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<sst xmlns="http://schemas.openxmlformats.org/spreadsheetml/2006/main" count="29" uniqueCount="29">
  <si>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</si>
  <si>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</si>
  <si>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</si>
  <si>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</si>
  <si>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12000 litros, de 2000 mm de diámetro y 4340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</si>
  <si>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</si>
  <si>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</si>
  <si>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</si>
  <si>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</si>
  <si>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</si>
  <si>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</si>
  <si>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</si>
  <si>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mt46fsp110g</t>
  </si>
  <si>
    <t xml:space="preserve">Ud</t>
  </si>
  <si>
    <t xml:space="preserve">Fosa séptica compacta de polietileno de alta densidad (PEAD/HDPE) con filtro biológico aeróbico, de 12000 litros, de 2000 mm de diámetro y 4340 mm de longitud, con dos bocas de acceso de 500 mm de diámetro, boca de entrada y boca de salida de 125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</si>
  <si>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</si>
  <si>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</si>
  <si>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</si>
  <si>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</si>
  <si>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</si>
  <si>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</si>
  <si>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</si>
  <si>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</si>
  <si>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</si>
  <si>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</si>
  <si>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</si>
  <si>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</si>
  <si>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872,62€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</si>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</sst>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99" customWidth="1"/>
    <col min="3" max="3" width="2.72" customWidth="1"/>
    <col min="4" max="4" width="52.36" customWidth="1"/>
    <col min="5" max="5" width="13.26" customWidth="1"/>
    <col min="6" max="6" width="10.03" customWidth="1"/>
    <col min="7" max="7" width="1.53" customWidth="1"/>
    <col min="8" max="8" width="2.89" customWidth="1"/>
    <col min="9" max="9" width="4.42" customWidth="1"/>
    <col min="10" max="10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7664.720000</v>
      </c>
      <c r="G9" s="17"/>
      <c r="H9" s="17">
        <f ca="1">ROUND(INDIRECT(ADDRESS(ROW()+(0), COLUMN()+(-3), 1))*INDIRECT(ADDRESS(ROW()+(0), COLUMN()+(-2), 1)), 2)</f>
        <v>7664.720000</v>
      </c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7664.720000</v>
      </c>
      <c r="I10" s="20"/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3.252000</v>
      </c>
      <c r="F12" s="16">
        <v>17.970000</v>
      </c>
      <c r="G12" s="16"/>
      <c r="H12" s="16">
        <f ca="1">ROUND(INDIRECT(ADDRESS(ROW()+(0), COLUMN()+(-3), 1))*INDIRECT(ADDRESS(ROW()+(0), COLUMN()+(-2), 1)), 2)</f>
        <v>58.440000</v>
      </c>
      <c r="I12" s="16"/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3.252000</v>
      </c>
      <c r="F13" s="17">
        <v>16.670000</v>
      </c>
      <c r="G13" s="17"/>
      <c r="H13" s="17">
        <f ca="1">ROUND(INDIRECT(ADDRESS(ROW()+(0), COLUMN()+(-3), 1))*INDIRECT(ADDRESS(ROW()+(0), COLUMN()+(-2), 1)), 2)</f>
        <v>54.210000</v>
      </c>
      <c r="I13" s="17"/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20">
        <f ca="1">ROUND(SUM(INDIRECT(ADDRESS(ROW()+(-1), COLUMN()+(0), 1)),INDIRECT(ADDRESS(ROW()+(-2), COLUMN()+(0), 1))), 2)</f>
        <v>112.650000</v>
      </c>
      <c r="I14" s="20"/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COLUMN()+(2), 1)),INDIRECT(ADDRESS(ROW()+(-6), COLUMN()+(2), 1))), 2)</f>
        <v>7777.370000</v>
      </c>
      <c r="G16" s="17"/>
      <c r="H16" s="17">
        <f ca="1">ROUND(INDIRECT(ADDRESS(ROW()+(0), COLUMN()+(-3), 1))*INDIRECT(ADDRESS(ROW()+(0), COLUMN()+(-2), 1))/100, 2)</f>
        <v>155.550000</v>
      </c>
      <c r="I16" s="17"/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5"/>
      <c r="H17" s="26">
        <f ca="1">ROUND(SUM(INDIRECT(ADDRESS(ROW()+(-1), COLUMN()+(0), 1)),INDIRECT(ADDRESS(ROW()+(-3), COLUMN()+(0), 1)),INDIRECT(ADDRESS(ROW()+(-7), COLUMN()+(0), 1))), 2)</f>
        <v>7932.920000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E8"/>
    <mergeCell ref="F8:G8"/>
    <mergeCell ref="H8:J8"/>
    <mergeCell ref="C9:D9"/>
    <mergeCell ref="F9:G9"/>
    <mergeCell ref="H9:J9"/>
    <mergeCell ref="C10:D10"/>
    <mergeCell ref="E10:G10"/>
    <mergeCell ref="H10:J10"/>
    <mergeCell ref="C11:E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E14:G14"/>
    <mergeCell ref="H14:J14"/>
    <mergeCell ref="C15:E15"/>
    <mergeCell ref="F15:G15"/>
    <mergeCell ref="H15:J15"/>
    <mergeCell ref="C16:D16"/>
    <mergeCell ref="F16:G16"/>
    <mergeCell ref="H16:J16"/>
    <mergeCell ref="A17:D17"/>
    <mergeCell ref="E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