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<sst xmlns="http://schemas.openxmlformats.org/spreadsheetml/2006/main" count="41" uniqueCount="41">
  <si>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</si>
  <si>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IUS072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</si>
  <si>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</si>
  <si>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</si>
  <si>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sifónica, de hormigón en masa "in situ", de dimensiones interiores 40x40x50 cm, con marco y tapa de fundición; previa excavación con medios manuales y posterior relleno del trasdós con material granular.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</si>
  <si>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</si>
  <si>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</si>
  <si>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</si>
  <si>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</si>
  <si>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</si>
  <si>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</si>
  <si>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</si>
  <si>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</si>
  <si>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</si>
  <si>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</si>
  <si>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mt11ppl030a</t>
  </si>
  <si>
    <t xml:space="preserve">Ud</t>
  </si>
  <si>
    <t xml:space="preserve">Codo 87°30' de PVC liso, D=125 mm.</t>
  </si>
  <si>
    <t xml:space="preserve">mt08epr030a</t>
  </si>
  <si>
    <t xml:space="preserve">Ud</t>
  </si>
  <si>
    <t xml:space="preserve">Molde reutilizable para formación de arquetas de sección cuadrada de 40x40x50 cm, de chapa metálica, incluso accesorios de montaje.</t>
  </si>
  <si>
    <t xml:space="preserve">mt11tfa010a</t>
  </si>
  <si>
    <t xml:space="preserve">Ud</t>
  </si>
  <si>
    <t xml:space="preserve">Marco y tapa de fundición, 40x40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</si>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</sst>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48" customWidth="1"/>
    <col min="4" max="4" width="74.63" customWidth="1"/>
    <col min="5" max="5" width="13.60" customWidth="1"/>
    <col min="6" max="6" width="10.3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0.198</v>
      </c>
      <c r="F10" s="12">
        <v>88.27</v>
      </c>
      <c r="G10" s="12">
        <f ca="1">ROUND(INDIRECT(ADDRESS(ROW()+(0), COLUMN()+(-2), 1))*INDIRECT(ADDRESS(ROW()+(0), COLUMN()+(-1), 1)), 2)</f>
        <v>17.48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9.38</v>
      </c>
      <c r="G11" s="12">
        <f ca="1">ROUND(INDIRECT(ADDRESS(ROW()+(0), COLUMN()+(-2), 1))*INDIRECT(ADDRESS(ROW()+(0), COLUMN()+(-1), 1)), 2)</f>
        <v>9.38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0.05</v>
      </c>
      <c r="F12" s="12">
        <v>186.82</v>
      </c>
      <c r="G12" s="12">
        <f ca="1">ROUND(INDIRECT(ADDRESS(ROW()+(0), COLUMN()+(-2), 1))*INDIRECT(ADDRESS(ROW()+(0), COLUMN()+(-1), 1)), 2)</f>
        <v>9.34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21.45</v>
      </c>
      <c r="G13" s="12">
        <f ca="1">ROUND(INDIRECT(ADDRESS(ROW()+(0), COLUMN()+(-2), 1))*INDIRECT(ADDRESS(ROW()+(0), COLUMN()+(-1), 1)), 2)</f>
        <v>21.45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0.355</v>
      </c>
      <c r="F14" s="14">
        <v>7.39</v>
      </c>
      <c r="G14" s="14">
        <f ca="1">ROUND(INDIRECT(ADDRESS(ROW()+(0), COLUMN()+(-2), 1))*INDIRECT(ADDRESS(ROW()+(0), COLUMN()+(-1), 1)), 2)</f>
        <v>2.62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60.27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1.026</v>
      </c>
      <c r="F17" s="12">
        <v>18.91</v>
      </c>
      <c r="G17" s="12">
        <f ca="1">ROUND(INDIRECT(ADDRESS(ROW()+(0), COLUMN()+(-2), 1))*INDIRECT(ADDRESS(ROW()+(0), COLUMN()+(-1), 1)), 2)</f>
        <v>19.4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1.399</v>
      </c>
      <c r="F18" s="14">
        <v>18.17</v>
      </c>
      <c r="G18" s="14">
        <f ca="1">ROUND(INDIRECT(ADDRESS(ROW()+(0), COLUMN()+(-2), 1))*INDIRECT(ADDRESS(ROW()+(0), COLUMN()+(-1), 1)), 2)</f>
        <v>25.42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44.82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105.09</v>
      </c>
      <c r="G21" s="14">
        <f ca="1">ROUND(INDIRECT(ADDRESS(ROW()+(0), COLUMN()+(-2), 1))*INDIRECT(ADDRESS(ROW()+(0), COLUMN()+(-1), 1))/100, 2)</f>
        <v>2.1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107.19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