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<sst xmlns="http://schemas.openxmlformats.org/spreadsheetml/2006/main" count="63" uniqueCount="63">
  <si>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</si>
  <si>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MPA010</t>
  </si>
  <si>
    <t xml:space="preserve">m²</t>
  </si>
  <si>
    <t xml:space="preserve">Pavimento de adoquines cerámicos clinker.</t>
  </si>
  <si>
    <r>
      <rPr>
        <sz val="8.25"/>
        <color rgb="FF000000"/>
        <rFont val="Arial"/>
        <family val="2"/>
      </rPr>
      <t xml:space="preserve">Pavimento de adoquines cerámicos clinker, en exteriores, realizado sobre firme con tráfico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características técnicas cumplen la UNE-EN 1344, de 240x120x60 mm, sobre una capa de arena de granulometría comprendida entre 0,5 y 5 mm, dejando entre ellos una junta de separación de entre 2 y 3 mm, para su posterior rejuntado con arena natural, fina y seca, de 2 mm de tamaño máximo; y vibrado del pavimento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</si>
  <si>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</si>
  <si>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</si>
  <si>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</si>
  <si>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</si>
  <si>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</si>
  <si>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</si>
  <si>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</si>
  <si>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</si>
  <si>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</si>
  <si>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</si>
  <si>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</si>
  <si>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</si>
  <si>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UNE 83115 sobre la friabilidad y en UNE-EN 1097-2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</si>
  <si>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</si>
  <si>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</si>
  <si>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características técnicas cumplen la UNE-EN 1344.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</si>
  <si>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</si>
  <si>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</si>
  <si>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</si>
  <si>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</si>
  <si>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</si>
  <si>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</si>
  <si>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</si>
  <si>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</si>
  <si>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</si>
  <si>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</si>
  <si>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</si>
  <si>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</si>
  <si>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</si>
  <si>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</si>
  <si>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</si>
  <si>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</si>
  <si>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anchura de trabajo 50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</si>
  <si>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</si>
  <si>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</si>
  <si>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</si>
  <si>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</si>
  <si>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</si>
  <si>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</si>
  <si>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</si>
  <si>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</si>
  <si>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</si>
  <si>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</si>
  <si>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</si>
  <si>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</si>
  <si>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</si>
  <si>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</si>
  <si>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</si>
  <si>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</si>
  <si>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</si>
  <si>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</si>
  <si>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1344:2013</t>
  </si>
  <si>
    <t xml:space="preserve">1/3/4</t>
  </si>
  <si>
    <t xml:space="preserve">Adoquines de arcilla cocida. Especificaciones y métodos de ensayo.</t>
  </si>
  <si>
    <t xml:space="preserve">EN  1344:2013/AC:2015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</si>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</sst>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0.21" customWidth="1"/>
    <col min="6" max="6" width="1.70" customWidth="1"/>
    <col min="7" max="7" width="12.92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1"/>
      <c r="H10" s="11"/>
      <c r="I10" s="12">
        <v>10.22</v>
      </c>
      <c r="J10" s="12">
        <f ca="1">ROUND(INDIRECT(ADDRESS(ROW()+(0), COLUMN()+(-4), 1))*INDIRECT(ADDRESS(ROW()+(0), COLUMN()+(-1), 1)), 2)</f>
        <v>2.35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1"/>
      <c r="H11" s="11"/>
      <c r="I11" s="12">
        <v>24.52</v>
      </c>
      <c r="J11" s="12">
        <f ca="1">ROUND(INDIRECT(ADDRESS(ROW()+(0), COLUMN()+(-4), 1))*INDIRECT(ADDRESS(ROW()+(0), COLUMN()+(-1), 1)), 2)</f>
        <v>1.35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1"/>
      <c r="H12" s="11"/>
      <c r="I12" s="12">
        <v>0.55</v>
      </c>
      <c r="J12" s="12">
        <f ca="1">ROUND(INDIRECT(ADDRESS(ROW()+(0), COLUMN()+(-4), 1))*INDIRECT(ADDRESS(ROW()+(0), COLUMN()+(-1), 1)), 2)</f>
        <v>21.37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3"/>
      <c r="I13" s="14">
        <v>0.36</v>
      </c>
      <c r="J13" s="14">
        <f ca="1">ROUND(INDIRECT(ADDRESS(ROW()+(0), COLUMN()+(-4), 1))*INDIRECT(ADDRESS(ROW()+(0), COLUMN()+(-1), 1)), 2)</f>
        <v>0.36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25.43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1"/>
      <c r="H16" s="11"/>
      <c r="I16" s="12">
        <v>77.41</v>
      </c>
      <c r="J16" s="12">
        <f ca="1">ROUND(INDIRECT(ADDRESS(ROW()+(0), COLUMN()+(-4), 1))*INDIRECT(ADDRESS(ROW()+(0), COLUMN()+(-1), 1)), 2)</f>
        <v>0.62</v>
      </c>
    </row>
    <row r="17" spans="1:10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1"/>
      <c r="H17" s="11"/>
      <c r="I17" s="12">
        <v>71.16</v>
      </c>
      <c r="J17" s="12">
        <f ca="1">ROUND(INDIRECT(ADDRESS(ROW()+(0), COLUMN()+(-4), 1))*INDIRECT(ADDRESS(ROW()+(0), COLUMN()+(-1), 1)), 2)</f>
        <v>0.93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1"/>
      <c r="H18" s="11"/>
      <c r="I18" s="12">
        <v>121.25</v>
      </c>
      <c r="J18" s="12">
        <f ca="1">ROUND(INDIRECT(ADDRESS(ROW()+(0), COLUMN()+(-4), 1))*INDIRECT(ADDRESS(ROW()+(0), COLUMN()+(-1), 1)), 2)</f>
        <v>0.73</v>
      </c>
    </row>
    <row r="19" spans="1:10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0.154</v>
      </c>
      <c r="G19" s="13"/>
      <c r="H19" s="13"/>
      <c r="I19" s="14">
        <v>4.85</v>
      </c>
      <c r="J19" s="14">
        <f ca="1">ROUND(INDIRECT(ADDRESS(ROW()+(0), COLUMN()+(-4), 1))*INDIRECT(ADDRESS(ROW()+(0), COLUMN()+(-1), 1)), 2)</f>
        <v>0.75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3.03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0.219</v>
      </c>
      <c r="G22" s="11"/>
      <c r="H22" s="11"/>
      <c r="I22" s="12">
        <v>22.53</v>
      </c>
      <c r="J22" s="12">
        <f ca="1">ROUND(INDIRECT(ADDRESS(ROW()+(0), COLUMN()+(-4), 1))*INDIRECT(ADDRESS(ROW()+(0), COLUMN()+(-1), 1)), 2)</f>
        <v>4.93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0.245</v>
      </c>
      <c r="G23" s="13"/>
      <c r="H23" s="13"/>
      <c r="I23" s="14">
        <v>21.78</v>
      </c>
      <c r="J23" s="14">
        <f ca="1">ROUND(INDIRECT(ADDRESS(ROW()+(0), COLUMN()+(-4), 1))*INDIRECT(ADDRESS(ROW()+(0), COLUMN()+(-1), 1)), 2)</f>
        <v>5.34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1))), 2)</f>
        <v>10.27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1)),INDIRECT(ADDRESS(ROW()+(-6), COLUMN()+(1), 1)),INDIRECT(ADDRESS(ROW()+(-12), COLUMN()+(1), 1))), 2)</f>
        <v>38.73</v>
      </c>
      <c r="J26" s="14">
        <f ca="1">ROUND(INDIRECT(ADDRESS(ROW()+(0), COLUMN()+(-4), 1))*INDIRECT(ADDRESS(ROW()+(0), COLUMN()+(-1), 1))/100, 2)</f>
        <v>0.77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1)),INDIRECT(ADDRESS(ROW()+(-7), COLUMN()+(0), 1)),INDIRECT(ADDRESS(ROW()+(-13), COLUMN()+(0), 1))), 2)</f>
        <v>39.5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882014</v>
      </c>
      <c r="H31" s="29">
        <v>882016</v>
      </c>
      <c r="I31" s="29"/>
      <c r="J31" s="29" t="s">
        <v>57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32" t="s">
        <v>59</v>
      </c>
      <c r="B33" s="32"/>
      <c r="C33" s="32"/>
      <c r="D33" s="32"/>
      <c r="E33" s="32"/>
      <c r="F33" s="32"/>
      <c r="G33" s="33"/>
      <c r="H33" s="33"/>
      <c r="I33" s="33"/>
      <c r="J33" s="33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G31:G33"/>
    <mergeCell ref="H31:I33"/>
    <mergeCell ref="J31:J33"/>
    <mergeCell ref="A32:F32"/>
    <mergeCell ref="A33:F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