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<sst xmlns="http://schemas.openxmlformats.org/spreadsheetml/2006/main" count="38" uniqueCount="38">
  <si>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</si>
  <si>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TJR020</t>
  </si>
  <si>
    <t xml:space="preserve">m²</t>
  </si>
  <si>
    <t xml:space="preserve">Pavimento absorbedor de impactos, de césped sintético con base amortiguadora.</t>
  </si>
  <si>
    <r>
      <rPr>
        <sz val="8.25"/>
        <color rgb="FF000000"/>
        <rFont val="Arial"/>
        <family val="2"/>
      </rPr>
      <t xml:space="preserve">Pavimento absorbedor de impactos para una altura máxima de caída de 2,8 m, en áreas de juegos infantiles, formado por césped sintético, compuesto de mechones rizados monofilamento de fibra 100% polietileno, tejidos sobre base amortiguadora de espuma de polietileno drenante, de 60 mm de espesor, color azul, banda de unión de 300 mm de anchura y adhesivo especial de poliuretano bicomponente, lastrado con 5 kg/m² de arena de sílice natural, de granulometría comprendida entre 0,2 y 0,5 mm. El precio no incluye la superficie base.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</si>
  <si>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</si>
  <si>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</si>
  <si>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</si>
  <si>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</si>
  <si>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</si>
  <si>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</si>
  <si>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</si>
  <si>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mt47adc505n</t>
  </si>
  <si>
    <t xml:space="preserve">m²</t>
  </si>
  <si>
    <t xml:space="preserve">Césped sintético, compuesto de mechones rizados monofilamento de fibra 100% polietileno resistente a los rayos UV, tejidos sobre base amortiguadora de espuma de polietileno drenante, de 60 mm de espesor, color azul, según UNE-EN 1177.</t>
  </si>
  <si>
    <t xml:space="preserve">mt01arp015a</t>
  </si>
  <si>
    <t xml:space="preserve">kg</t>
  </si>
  <si>
    <t xml:space="preserve">Arena de sílice natural, lavada y secada al horno, de granulometría comprendida entre 0,2 y 0,5 mm, presentada en sacos.</t>
  </si>
  <si>
    <t xml:space="preserve">mt15rev070b</t>
  </si>
  <si>
    <t xml:space="preserve">m</t>
  </si>
  <si>
    <t xml:space="preserve">Banda de unión para césped sintético en áreas de juegos infantiles, realizada con membrana geotextil multicapa, impermeable y reforzada, compuesta de poliolefinas termoplásticas, provista de fibra para la adhesión en ambas caras, de 0,50 mm de espesor, suministrada en rollos de 300 mm de anchura y 100 m de longitud.</t>
  </si>
  <si>
    <t xml:space="preserve">mt47adc110a</t>
  </si>
  <si>
    <t xml:space="preserve">kg</t>
  </si>
  <si>
    <t xml:space="preserve">Adhesivo especial de poliuretano bicomponente.</t>
  </si>
  <si>
    <t xml:space="preserve">Subtotal materiales:</t>
  </si>
  <si>
    <t xml:space="preserve">Mano de obra</t>
  </si>
  <si>
    <t xml:space="preserve">mo041</t>
  </si>
  <si>
    <t xml:space="preserve">h</t>
  </si>
  <si>
    <t xml:space="preserve">Oficial 1ª construcción de obra civil.</t>
  </si>
  <si>
    <t xml:space="preserve">mo087</t>
  </si>
  <si>
    <t xml:space="preserve">h</t>
  </si>
  <si>
    <t xml:space="preserve">Ayudante construcción de obra civil.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</si>
  <si>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</si>
  <si>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</si>
  <si>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</si>
  <si>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</si>
  <si>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11,44€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</si>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</sst>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70" customWidth="1"/>
    <col min="4" max="4" width="5.95" customWidth="1"/>
    <col min="5" max="5" width="75.48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68.09</v>
      </c>
      <c r="H10" s="12">
        <f ca="1">ROUND(INDIRECT(ADDRESS(ROW()+(0), COLUMN()+(-2), 1))*INDIRECT(ADDRESS(ROW()+(0), COLUMN()+(-1), 1)), 2)</f>
        <v>71.49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5</v>
      </c>
      <c r="G11" s="12">
        <v>0.15</v>
      </c>
      <c r="H11" s="12">
        <f ca="1">ROUND(INDIRECT(ADDRESS(ROW()+(0), COLUMN()+(-2), 1))*INDIRECT(ADDRESS(ROW()+(0), COLUMN()+(-1), 1)), 2)</f>
        <v>0.75</v>
      </c>
    </row>
    <row r="12" spans="1:8" ht="45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0.7</v>
      </c>
      <c r="G12" s="12">
        <v>1.32</v>
      </c>
      <c r="H12" s="12">
        <f ca="1">ROUND(INDIRECT(ADDRESS(ROW()+(0), COLUMN()+(-2), 1))*INDIRECT(ADDRESS(ROW()+(0), COLUMN()+(-1), 1)), 2)</f>
        <v>0.92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0.6</v>
      </c>
      <c r="G13" s="14">
        <v>4.77</v>
      </c>
      <c r="H13" s="14">
        <f ca="1">ROUND(INDIRECT(ADDRESS(ROW()+(0), COLUMN()+(-2), 1))*INDIRECT(ADDRESS(ROW()+(0), COLUMN()+(-1), 1)), 2)</f>
        <v>2.86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76.02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0.11</v>
      </c>
      <c r="G16" s="12">
        <v>18.91</v>
      </c>
      <c r="H16" s="12">
        <f ca="1">ROUND(INDIRECT(ADDRESS(ROW()+(0), COLUMN()+(-2), 1))*INDIRECT(ADDRESS(ROW()+(0), COLUMN()+(-1), 1)), 2)</f>
        <v>2.08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0.11</v>
      </c>
      <c r="G17" s="14">
        <v>18.17</v>
      </c>
      <c r="H17" s="14">
        <f ca="1">ROUND(INDIRECT(ADDRESS(ROW()+(0), COLUMN()+(-2), 1))*INDIRECT(ADDRESS(ROW()+(0), COLUMN()+(-1), 1)), 2)</f>
        <v>2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4.08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80.1</v>
      </c>
      <c r="H20" s="14">
        <f ca="1">ROUND(INDIRECT(ADDRESS(ROW()+(0), COLUMN()+(-2), 1))*INDIRECT(ADDRESS(ROW()+(0), COLUMN()+(-1), 1))/100, 2)</f>
        <v>1.6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81.7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