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<sst xmlns="http://schemas.openxmlformats.org/spreadsheetml/2006/main" count="32" uniqueCount="32">
  <si>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</si>
  <si>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TJR030</t>
  </si>
  <si>
    <t xml:space="preserve">m²</t>
  </si>
  <si>
    <t xml:space="preserve">Pavimento absorbedor de impactos, de baldosas de caucho.</t>
  </si>
  <si>
    <r>
      <rPr>
        <sz val="8.25"/>
        <color rgb="FF000000"/>
        <rFont val="Arial"/>
        <family val="2"/>
      </rPr>
      <t xml:space="preserve">Pavimento absorbedor de impactos para una altura máxima de caída de </t>
    </r>
    <r>
      <rPr>
        <b/>
        <sz val="8.25"/>
        <color rgb="FF000000"/>
        <rFont val="Arial"/>
        <family val="2"/>
      </rPr>
      <t xml:space="preserve">1,5 m</t>
    </r>
    <r>
      <rPr>
        <sz val="8.25"/>
        <color rgb="FF000000"/>
        <rFont val="Arial"/>
        <family val="2"/>
      </rPr>
      <t xml:space="preserve">, en áreas de juegos infantiles, formado por </t>
    </r>
    <r>
      <rPr>
        <b/>
        <sz val="8.25"/>
        <color rgb="FF000000"/>
        <rFont val="Arial"/>
        <family val="2"/>
      </rPr>
      <t xml:space="preserve">baldosas de caucho reciclado SBR, color marrón, de 500x500x50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encoladas en sus bordes con adhesivo para juntas y colocadas sobre una superficie base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</si>
  <si>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</si>
  <si>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</si>
  <si>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</si>
  <si>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</si>
  <si>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</si>
  <si>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</si>
  <si>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</si>
  <si>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mt47adc430</t>
  </si>
  <si>
    <t xml:space="preserve">kg</t>
  </si>
  <si>
    <t xml:space="preserve">Adhesivo para juntas, para pavimento de baldosas elásticas de caucho.</t>
  </si>
  <si>
    <t xml:space="preserve">mt47adc411jd</t>
  </si>
  <si>
    <t xml:space="preserve">m²</t>
  </si>
  <si>
    <t xml:space="preserve">Baldosa de caucho reciclado SBR, color marrón, de 500x500x50 mm, con aglomerantes de poliuretano, según UNE-EN 1177.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</si>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</sst>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57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0.150000</v>
      </c>
      <c r="G10" s="11">
        <v>20.590000</v>
      </c>
      <c r="H10" s="11">
        <f ca="1">ROUND(INDIRECT(ADDRESS(ROW()+(0), COLUMN()+(-2), 1))*INDIRECT(ADDRESS(ROW()+(0), COLUMN()+(-1), 1)), 2)</f>
        <v>3.090000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1.050000</v>
      </c>
      <c r="G11" s="13">
        <v>39.580000</v>
      </c>
      <c r="H11" s="13">
        <f ca="1">ROUND(INDIRECT(ADDRESS(ROW()+(0), COLUMN()+(-2), 1))*INDIRECT(ADDRESS(ROW()+(0), COLUMN()+(-1), 1)), 2)</f>
        <v>41.560000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44.650000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0.129000</v>
      </c>
      <c r="G14" s="11">
        <v>17.640000</v>
      </c>
      <c r="H14" s="11">
        <f ca="1">ROUND(INDIRECT(ADDRESS(ROW()+(0), COLUMN()+(-2), 1))*INDIRECT(ADDRESS(ROW()+(0), COLUMN()+(-1), 1)), 2)</f>
        <v>2.280000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0.129000</v>
      </c>
      <c r="G15" s="13">
        <v>16.950000</v>
      </c>
      <c r="H15" s="13">
        <f ca="1">ROUND(INDIRECT(ADDRESS(ROW()+(0), COLUMN()+(-2), 1))*INDIRECT(ADDRESS(ROW()+(0), COLUMN()+(-1), 1)), 2)</f>
        <v>2.190000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4.470000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49.120000</v>
      </c>
      <c r="H18" s="13">
        <f ca="1">ROUND(INDIRECT(ADDRESS(ROW()+(0), COLUMN()+(-2), 1))*INDIRECT(ADDRESS(ROW()+(0), COLUMN()+(-1), 1))/100, 2)</f>
        <v>0.980000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50.100000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