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<sst xmlns="http://schemas.openxmlformats.org/spreadsheetml/2006/main" count="32" uniqueCount="32">
  <si>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</si>
  <si>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TJR030</t>
  </si>
  <si>
    <t xml:space="preserve">m²</t>
  </si>
  <si>
    <t xml:space="preserve">Pavimento absorbedor de impactos, de baldosas de caucho.</t>
  </si>
  <si>
    <r>
      <rPr>
        <sz val="8.25"/>
        <color rgb="FF000000"/>
        <rFont val="Arial"/>
        <family val="2"/>
      </rPr>
      <t xml:space="preserve">Pavimento absorbedor de impactos para una altura máxima de caída de </t>
    </r>
    <r>
      <rPr>
        <b/>
        <sz val="8.25"/>
        <color rgb="FF000000"/>
        <rFont val="Arial"/>
        <family val="2"/>
      </rPr>
      <t xml:space="preserve">1,6 m</t>
    </r>
    <r>
      <rPr>
        <sz val="8.25"/>
        <color rgb="FF000000"/>
        <rFont val="Arial"/>
        <family val="2"/>
      </rPr>
      <t xml:space="preserve">, en áreas de juegos infantiles, formado por </t>
    </r>
    <r>
      <rPr>
        <b/>
        <sz val="8.25"/>
        <color rgb="FF000000"/>
        <rFont val="Arial"/>
        <family val="2"/>
      </rPr>
      <t xml:space="preserve">baldosas de caucho reciclado SBR, color gris, de 500x500x60 mm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recibidas con adhesivo especial de poliuretano bicomponente, sobre una superficie base (no incluida en este precio)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</si>
  <si>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</si>
  <si>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</si>
  <si>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</si>
  <si>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</si>
  <si>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</si>
  <si>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</si>
  <si>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</si>
  <si>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mt47adc110a</t>
  </si>
  <si>
    <t xml:space="preserve">kg</t>
  </si>
  <si>
    <t xml:space="preserve">Adhesivo especial de poliuretano bicomponente.</t>
  </si>
  <si>
    <t xml:space="preserve">mt47adc411kf</t>
  </si>
  <si>
    <t xml:space="preserve">m²</t>
  </si>
  <si>
    <t xml:space="preserve">Baldosa de caucho reciclado SBR, color gris, de 500x500x60 mm, con aglomerantes de poliuretano, según UNE-EN 1177.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</si>
  <si>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</si>
  <si>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</si>
  <si>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</si>
  <si>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</si>
  <si>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</si>
  <si>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</si>
  <si>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</si>
  <si>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</si>
  <si>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</si>
  <si>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</si>
  <si>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</si>
  <si>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</si>
  <si>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7,46€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</si>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</sst>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57.6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0.200000</v>
      </c>
      <c r="G10" s="11">
        <v>4.700000</v>
      </c>
      <c r="H10" s="11">
        <f ca="1">ROUND(INDIRECT(ADDRESS(ROW()+(0), COLUMN()+(-2), 1))*INDIRECT(ADDRESS(ROW()+(0), COLUMN()+(-1), 1)), 2)</f>
        <v>0.940000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1.050000</v>
      </c>
      <c r="G11" s="13">
        <v>45.290000</v>
      </c>
      <c r="H11" s="13">
        <f ca="1">ROUND(INDIRECT(ADDRESS(ROW()+(0), COLUMN()+(-2), 1))*INDIRECT(ADDRESS(ROW()+(0), COLUMN()+(-1), 1)), 2)</f>
        <v>47.550000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48.490000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0.108000</v>
      </c>
      <c r="G14" s="11">
        <v>17.640000</v>
      </c>
      <c r="H14" s="11">
        <f ca="1">ROUND(INDIRECT(ADDRESS(ROW()+(0), COLUMN()+(-2), 1))*INDIRECT(ADDRESS(ROW()+(0), COLUMN()+(-1), 1)), 2)</f>
        <v>1.910000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0.108000</v>
      </c>
      <c r="G15" s="13">
        <v>16.950000</v>
      </c>
      <c r="H15" s="13">
        <f ca="1">ROUND(INDIRECT(ADDRESS(ROW()+(0), COLUMN()+(-2), 1))*INDIRECT(ADDRESS(ROW()+(0), COLUMN()+(-1), 1)), 2)</f>
        <v>1.830000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3.740000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52.230000</v>
      </c>
      <c r="H18" s="13">
        <f ca="1">ROUND(INDIRECT(ADDRESS(ROW()+(0), COLUMN()+(-2), 1))*INDIRECT(ADDRESS(ROW()+(0), COLUMN()+(-1), 1))/100, 2)</f>
        <v>1.040000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53.270000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