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<sst xmlns="http://schemas.openxmlformats.org/spreadsheetml/2006/main" count="41" uniqueCount="41">
  <si>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</si>
  <si>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</si>
  <si>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</si>
  <si>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</si>
  <si>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con sumidero sifónico y desagüe directo lateral enterrada, de hormigón en masa "in situ" HM-30/B/20/I+Qb, de dimensiones interiores 50x50x50 cm, sobre solera de hormigón en masa de 15 cm de espesor, formación de pendiente mínima del 2%, con el mismo tipo de hormigón, cerrada superiormente con marco y tapa de fundición clase B-125 según UNE-EN 124; previa excavación con medios manuales y posterior relleno del trasdós con material granular. Incluso molde reutilizable de chapa metálica amortizable en 20 usos y sumidero sifónico prefabricado de hormigón con salida horizontal de 90/110 mm y rejilla homologada de PVC, sobre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</si>
  <si>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</si>
  <si>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</si>
  <si>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</si>
  <si>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</si>
  <si>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</si>
  <si>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</si>
  <si>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</si>
  <si>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</si>
  <si>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</si>
  <si>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</si>
  <si>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mt08epr030b</t>
  </si>
  <si>
    <t xml:space="preserve">Ud</t>
  </si>
  <si>
    <t xml:space="preserve">Molde reutilizable para formación de arquetas de sección cuadrada de 50x50x50 cm, de chapa metálica, incluso accesorios de montaje.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</si>
  <si>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</si>
  <si>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</si>
  <si>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</si>
  <si>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mt11sup050b</t>
  </si>
  <si>
    <t xml:space="preserve">Ud</t>
  </si>
  <si>
    <t xml:space="preserve">Sumidero sifónico prefabricado de hormigón, salida horizontal, con rejilla homologada de PVC, 250x250 mm y 90/110 mm de diámetro de salida.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</si>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</sst>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0.275</v>
      </c>
      <c r="G10" s="12">
        <v>86.4</v>
      </c>
      <c r="H10" s="12">
        <f ca="1">ROUND(INDIRECT(ADDRESS(ROW()+(0), COLUMN()+(-2), 1))*INDIRECT(ADDRESS(ROW()+(0), COLUMN()+(-1), 1)), 2)</f>
        <v>23.76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228.57</v>
      </c>
      <c r="H11" s="12">
        <f ca="1">ROUND(INDIRECT(ADDRESS(ROW()+(0), COLUMN()+(-2), 1))*INDIRECT(ADDRESS(ROW()+(0), COLUMN()+(-1), 1)), 2)</f>
        <v>11.43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39.9</v>
      </c>
      <c r="H12" s="12">
        <f ca="1">ROUND(INDIRECT(ADDRESS(ROW()+(0), COLUMN()+(-2), 1))*INDIRECT(ADDRESS(ROW()+(0), COLUMN()+(-1), 1)), 2)</f>
        <v>39.9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15.6</v>
      </c>
      <c r="H13" s="12">
        <f ca="1">ROUND(INDIRECT(ADDRESS(ROW()+(0), COLUMN()+(-2), 1))*INDIRECT(ADDRESS(ROW()+(0), COLUMN()+(-1), 1)), 2)</f>
        <v>15.6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0.419</v>
      </c>
      <c r="G14" s="14">
        <v>7.23</v>
      </c>
      <c r="H14" s="14">
        <f ca="1">ROUND(INDIRECT(ADDRESS(ROW()+(0), COLUMN()+(-2), 1))*INDIRECT(ADDRESS(ROW()+(0), COLUMN()+(-1), 1)), 2)</f>
        <v>3.03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93.72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0.997</v>
      </c>
      <c r="G17" s="12">
        <v>18.91</v>
      </c>
      <c r="H17" s="12">
        <f ca="1">ROUND(INDIRECT(ADDRESS(ROW()+(0), COLUMN()+(-2), 1))*INDIRECT(ADDRESS(ROW()+(0), COLUMN()+(-1), 1)), 2)</f>
        <v>18.85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1.5</v>
      </c>
      <c r="G18" s="14">
        <v>17.64</v>
      </c>
      <c r="H18" s="14">
        <f ca="1">ROUND(INDIRECT(ADDRESS(ROW()+(0), COLUMN()+(-2), 1))*INDIRECT(ADDRESS(ROW()+(0), COLUMN()+(-1), 1)), 2)</f>
        <v>26.46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45.31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139.03</v>
      </c>
      <c r="H21" s="14">
        <f ca="1">ROUND(INDIRECT(ADDRESS(ROW()+(0), COLUMN()+(-2), 1))*INDIRECT(ADDRESS(ROW()+(0), COLUMN()+(-1), 1))/100, 2)</f>
        <v>2.78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141.81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