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<sst xmlns="http://schemas.openxmlformats.org/spreadsheetml/2006/main" count="41" uniqueCount="41">
  <si>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</si>
  <si>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ASA011</t>
  </si>
  <si>
    <t xml:space="preserve">Ud</t>
  </si>
  <si>
    <t xml:space="preserve">Arqueta de hormigón en masa "in situ".</t>
  </si>
  <si>
    <r>
      <rPr>
        <sz val="8.25"/>
        <color rgb="FF000000"/>
        <rFont val="Arial"/>
        <family val="2"/>
      </rPr>
      <t xml:space="preserve">Arqueta con sumidero sifónico y desagüe directo lateral enterrada, de hormigón en masa "in situ" HM-30/B/20/I+Qb, de dimensiones interiores 60x60x60 cm, sobre solera de hormigón en masa de 15 cm de espesor, formación de pendiente mínima del 2%, con el mismo tipo de hormigón, cerrada superiormente con marco y tapa de fundición clase B-125 según UNE-EN 124; previa excavación con medios manuales y posterior relleno del trasdós con material granular. Incluso molde reutilizable de chapa metálica amortizable en 20 usos y sumidero sifónico prefabricado de hormigón con salida horizontal de 90/110 mm y rejilla homologada de PVC, sobre solera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</si>
  <si>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</si>
  <si>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</si>
  <si>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</si>
  <si>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</si>
  <si>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</si>
  <si>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</si>
  <si>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</si>
  <si>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</si>
  <si>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</si>
  <si>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</si>
  <si>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mt08epr030c</t>
  </si>
  <si>
    <t xml:space="preserve">Ud</t>
  </si>
  <si>
    <t xml:space="preserve">Molde reutilizable para formación de arquetas de sección cuadrada de 60x60x60 cm, de chapa metálica, incluso accesorios de montaje.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</si>
  <si>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</si>
  <si>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</si>
  <si>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</si>
  <si>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mt11sup050b</t>
  </si>
  <si>
    <t xml:space="preserve">Ud</t>
  </si>
  <si>
    <t xml:space="preserve">Sumidero sifónico prefabricado de hormigón, salida horizontal, con rejilla homologada de PVC, 250x250 mm y 90/110 mm de diámetro de salida.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</si>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</sst>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74.63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0.359</v>
      </c>
      <c r="G10" s="12">
        <v>86.4</v>
      </c>
      <c r="H10" s="12">
        <f ca="1">ROUND(INDIRECT(ADDRESS(ROW()+(0), COLUMN()+(-2), 1))*INDIRECT(ADDRESS(ROW()+(0), COLUMN()+(-1), 1)), 2)</f>
        <v>31.02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</v>
      </c>
      <c r="G11" s="12">
        <v>368.07</v>
      </c>
      <c r="H11" s="12">
        <f ca="1">ROUND(INDIRECT(ADDRESS(ROW()+(0), COLUMN()+(-2), 1))*INDIRECT(ADDRESS(ROW()+(0), COLUMN()+(-1), 1)), 2)</f>
        <v>18.4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55.66</v>
      </c>
      <c r="H12" s="12">
        <f ca="1">ROUND(INDIRECT(ADDRESS(ROW()+(0), COLUMN()+(-2), 1))*INDIRECT(ADDRESS(ROW()+(0), COLUMN()+(-1), 1)), 2)</f>
        <v>55.66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15.6</v>
      </c>
      <c r="H13" s="12">
        <f ca="1">ROUND(INDIRECT(ADDRESS(ROW()+(0), COLUMN()+(-2), 1))*INDIRECT(ADDRESS(ROW()+(0), COLUMN()+(-1), 1)), 2)</f>
        <v>15.6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0.581</v>
      </c>
      <c r="G14" s="14">
        <v>7.23</v>
      </c>
      <c r="H14" s="14">
        <f ca="1">ROUND(INDIRECT(ADDRESS(ROW()+(0), COLUMN()+(-2), 1))*INDIRECT(ADDRESS(ROW()+(0), COLUMN()+(-1), 1)), 2)</f>
        <v>4.2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124.88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1.206</v>
      </c>
      <c r="G17" s="12">
        <v>18.91</v>
      </c>
      <c r="H17" s="12">
        <f ca="1">ROUND(INDIRECT(ADDRESS(ROW()+(0), COLUMN()+(-2), 1))*INDIRECT(ADDRESS(ROW()+(0), COLUMN()+(-1), 1)), 2)</f>
        <v>22.81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2.006</v>
      </c>
      <c r="G18" s="14">
        <v>17.64</v>
      </c>
      <c r="H18" s="14">
        <f ca="1">ROUND(INDIRECT(ADDRESS(ROW()+(0), COLUMN()+(-2), 1))*INDIRECT(ADDRESS(ROW()+(0), COLUMN()+(-1), 1)), 2)</f>
        <v>35.39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58.2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183.08</v>
      </c>
      <c r="H21" s="14">
        <f ca="1">ROUND(INDIRECT(ADDRESS(ROW()+(0), COLUMN()+(-2), 1))*INDIRECT(ADDRESS(ROW()+(0), COLUMN()+(-1), 1))/100, 2)</f>
        <v>3.66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186.74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