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<sst xmlns="http://schemas.openxmlformats.org/spreadsheetml/2006/main" count="43" uniqueCount="43">
  <si>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</si>
  <si>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</si>
  <si>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</si>
  <si>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</si>
  <si>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de grava filtrante sin clasificar, en trasdós de muro, para facilitar el drenaje de las aguas procedentes de lluvia, con el fin de evitar encharcamientos y el sobreempuje hidrostático contra las estructuras de contención, y compactación en tongadas sucesivas de 30 cm de espesor máximo con rodillo vibrante de guiado manual, hasta alcanzar una densidad seca no inferior al 80% de la máxima obtenida en el ensayo Proctor Modificado, realizado según UNE 103501.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</si>
  <si>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</si>
  <si>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</si>
  <si>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</si>
  <si>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</si>
  <si>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</si>
  <si>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</si>
  <si>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</si>
  <si>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</si>
  <si>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</si>
  <si>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</si>
  <si>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</si>
  <si>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</si>
  <si>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</si>
  <si>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</si>
  <si>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</si>
  <si>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</si>
  <si>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</si>
  <si>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</si>
  <si>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mq01mot010b</t>
  </si>
  <si>
    <t xml:space="preserve">h</t>
  </si>
  <si>
    <t xml:space="preserve">Motoniveladora de 154 kW.</t>
  </si>
  <si>
    <t xml:space="preserve">mq02roa010a</t>
  </si>
  <si>
    <t xml:space="preserve">h</t>
  </si>
  <si>
    <t xml:space="preserve">Rodillo vibrante de guiado manual, de 700 kg, anchura de trabajo 70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</si>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</sst>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7.85" customWidth="1"/>
    <col min="6" max="6" width="14.45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18.94</v>
      </c>
      <c r="G10" s="14">
        <f ca="1">ROUND(INDIRECT(ADDRESS(ROW()+(0), COLUMN()+(-2), 1))*INDIRECT(ADDRESS(ROW()+(0), COLUMN()+(-1), 1)), 2)</f>
        <v>41.67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0.015</v>
      </c>
      <c r="F13" s="13">
        <v>45.06</v>
      </c>
      <c r="G13" s="13">
        <f ca="1">ROUND(INDIRECT(ADDRESS(ROW()+(0), COLUMN()+(-2), 1))*INDIRECT(ADDRESS(ROW()+(0), COLUMN()+(-1), 1)), 2)</f>
        <v>0.68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0.015</v>
      </c>
      <c r="F14" s="13">
        <v>44.99</v>
      </c>
      <c r="G14" s="13">
        <f ca="1">ROUND(INDIRECT(ADDRESS(ROW()+(0), COLUMN()+(-2), 1))*INDIRECT(ADDRESS(ROW()+(0), COLUMN()+(-1), 1)), 2)</f>
        <v>0.67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0.01</v>
      </c>
      <c r="F15" s="13">
        <v>83.88</v>
      </c>
      <c r="G15" s="13">
        <f ca="1">ROUND(INDIRECT(ADDRESS(ROW()+(0), COLUMN()+(-2), 1))*INDIRECT(ADDRESS(ROW()+(0), COLUMN()+(-1), 1)), 2)</f>
        <v>0.84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0.025</v>
      </c>
      <c r="F16" s="13">
        <v>9.48</v>
      </c>
      <c r="G16" s="13">
        <f ca="1">ROUND(INDIRECT(ADDRESS(ROW()+(0), COLUMN()+(-2), 1))*INDIRECT(ADDRESS(ROW()+(0), COLUMN()+(-1), 1)), 2)</f>
        <v>0.24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2">
        <v>0.012</v>
      </c>
      <c r="F17" s="14">
        <v>118.9</v>
      </c>
      <c r="G17" s="14">
        <f ca="1">ROUND(INDIRECT(ADDRESS(ROW()+(0), COLUMN()+(-2), 1))*INDIRECT(ADDRESS(ROW()+(0), COLUMN()+(-1), 1)), 2)</f>
        <v>1.43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2">
        <v>0.1</v>
      </c>
      <c r="F20" s="14">
        <v>20.5</v>
      </c>
      <c r="G20" s="14">
        <f ca="1">ROUND(INDIRECT(ADDRESS(ROW()+(0), COLUMN()+(-2), 1))*INDIRECT(ADDRESS(ROW()+(0), COLUMN()+(-1), 1)), 2)</f>
        <v>2.05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1))), 2)</f>
        <v>2.05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2">
        <v>2</v>
      </c>
      <c r="F23" s="14">
        <f ca="1">ROUND(SUM(INDIRECT(ADDRESS(ROW()+(-2), COLUMN()+(1), 1)),INDIRECT(ADDRESS(ROW()+(-5), COLUMN()+(1), 1)),INDIRECT(ADDRESS(ROW()+(-12), COLUMN()+(1), 1))), 2)</f>
        <v>47.58</v>
      </c>
      <c r="G23" s="14">
        <f ca="1">ROUND(INDIRECT(ADDRESS(ROW()+(0), COLUMN()+(-2), 1))*INDIRECT(ADDRESS(ROW()+(0), COLUMN()+(-1), 1))/100, 2)</f>
        <v>0.95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1)),INDIRECT(ADDRESS(ROW()+(-6), COLUMN()+(0), 1)),INDIRECT(ADDRESS(ROW()+(-13), COLUMN()+(0), 1))), 2)</f>
        <v>48.53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