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<sst xmlns="http://schemas.openxmlformats.org/spreadsheetml/2006/main" count="51" uniqueCount="51">
  <si>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</si>
  <si>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ASD016</t>
  </si>
  <si>
    <t xml:space="preserve">m</t>
  </si>
  <si>
    <t xml:space="preserve">Zanja drenante en perímetro de muro en contacto con el terreno, con áridos reciclados.</t>
  </si>
  <si>
    <r>
      <rPr>
        <sz val="8.25"/>
        <color rgb="FF000000"/>
        <rFont val="Arial"/>
        <family val="2"/>
      </rPr>
      <t xml:space="preserve">Zanja drenante en perímetro de muro en contacto con el terreno, con una pendiente mínima del 0,50%, para captación de las aguas que se filtran a través de la superficie del terreno, en cuyo fondo se dispone un tubo ranurado de PVC de doble pared, la exterior corrugada y la interior lisa, color teja RAL 8023, con ranurado a lo largo de un arco de 220° en el valle del corrugado, para drenaje, rigidez anular nominal 4 kN/m², de 200 mm de diámetro nominal, 181 mm de diámetro interior, según UNE-EN 13476-1, longitud nominal 6 m, unión por copa con junta elástica de EPDM, colocado sobre solera de hormigón en masa HM-20/B/20/X0, de 10 cm de espesor, en forma de cuna para recibir el tubo y formar las pendientes, con relleno lateral y superior hasta 25 cm por encima de la generatriz superior del tubo con árido reciclado de hormigón de 40 a 80 mm de diámetro, todo ello envuelto en un 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g/m². Incluso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</si>
  <si>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</si>
  <si>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</si>
  <si>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</si>
  <si>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</si>
  <si>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</si>
  <si>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</si>
  <si>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</si>
  <si>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</si>
  <si>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</si>
  <si>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</si>
  <si>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mt11tdv015g</t>
  </si>
  <si>
    <t xml:space="preserve">m</t>
  </si>
  <si>
    <t xml:space="preserve">Tubo ranurado de PVC de doble pared, la exterior corrugada y la interior lisa, color teja RAL 8023, con ranurado a lo largo de un arco de 220° en el valle del corrugado, para drenaje, rigidez anular nominal 4 kN/m², de 200 mm de diámetro nominal, 181 mm de diámetro interior, según UNE-EN 13476-1, longitud nominal 6 m, unión por copa con junta elástica de EPDM.</t>
  </si>
  <si>
    <t xml:space="preserve">mt11ade100a</t>
  </si>
  <si>
    <t xml:space="preserve">kg</t>
  </si>
  <si>
    <t xml:space="preserve">Lubricante para unión mediante junta elástica de tubos y accesorios.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</si>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</sst>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0.89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0.066</v>
      </c>
      <c r="G10" s="11"/>
      <c r="H10" s="12">
        <v>85.8</v>
      </c>
      <c r="I10" s="12">
        <f ca="1">ROUND(INDIRECT(ADDRESS(ROW()+(0), COLUMN()+(-3), 1))*INDIRECT(ADDRESS(ROW()+(0), COLUMN()+(-1), 1)), 2)</f>
        <v>5.66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1.02</v>
      </c>
      <c r="G11" s="11"/>
      <c r="H11" s="12">
        <v>17.45</v>
      </c>
      <c r="I11" s="12">
        <f ca="1">ROUND(INDIRECT(ADDRESS(ROW()+(0), COLUMN()+(-3), 1))*INDIRECT(ADDRESS(ROW()+(0), COLUMN()+(-1), 1)), 2)</f>
        <v>17.8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0.005</v>
      </c>
      <c r="G12" s="11"/>
      <c r="H12" s="12">
        <v>21.13</v>
      </c>
      <c r="I12" s="12">
        <f ca="1">ROUND(INDIRECT(ADDRESS(ROW()+(0), COLUMN()+(-3), 1))*INDIRECT(ADDRESS(ROW()+(0), COLUMN()+(-1), 1)), 2)</f>
        <v>0.11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0.418</v>
      </c>
      <c r="G13" s="11"/>
      <c r="H13" s="12">
        <v>9.66</v>
      </c>
      <c r="I13" s="12">
        <f ca="1">ROUND(INDIRECT(ADDRESS(ROW()+(0), COLUMN()+(-3), 1))*INDIRECT(ADDRESS(ROW()+(0), COLUMN()+(-1), 1)), 2)</f>
        <v>4.04</v>
      </c>
    </row>
    <row r="14" spans="1:9" ht="55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2.42</v>
      </c>
      <c r="G14" s="13"/>
      <c r="H14" s="14">
        <v>0.81</v>
      </c>
      <c r="I14" s="14">
        <f ca="1">ROUND(INDIRECT(ADDRESS(ROW()+(0), COLUMN()+(-3), 1))*INDIRECT(ADDRESS(ROW()+(0), COLUMN()+(-1), 1)), 2)</f>
        <v>1.96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29.57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0.149</v>
      </c>
      <c r="G17" s="11"/>
      <c r="H17" s="12">
        <v>21.8</v>
      </c>
      <c r="I17" s="12">
        <f ca="1">ROUND(INDIRECT(ADDRESS(ROW()+(0), COLUMN()+(-3), 1))*INDIRECT(ADDRESS(ROW()+(0), COLUMN()+(-1), 1)), 2)</f>
        <v>3.25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0.348</v>
      </c>
      <c r="G18" s="13"/>
      <c r="H18" s="14">
        <v>21.01</v>
      </c>
      <c r="I18" s="14">
        <f ca="1">ROUND(INDIRECT(ADDRESS(ROW()+(0), COLUMN()+(-3), 1))*INDIRECT(ADDRESS(ROW()+(0), COLUMN()+(-1), 1)), 2)</f>
        <v>7.31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10.56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40.13</v>
      </c>
      <c r="I21" s="14">
        <f ca="1">ROUND(INDIRECT(ADDRESS(ROW()+(0), COLUMN()+(-3), 1))*INDIRECT(ADDRESS(ROW()+(0), COLUMN()+(-1), 1))/100, 2)</f>
        <v>0.8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40.93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1.03202e+006</v>
      </c>
      <c r="F26" s="29"/>
      <c r="G26" s="29">
        <v>1.03202e+006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