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<sst xmlns="http://schemas.openxmlformats.org/spreadsheetml/2006/main" count="38" uniqueCount="38">
  <si>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</si>
  <si>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ASD025</t>
  </si>
  <si>
    <t xml:space="preserve">Ud</t>
  </si>
  <si>
    <t xml:space="preserve">Pozo drenante prefabricado, de polietileno de alta densidad.</t>
  </si>
  <si>
    <r>
      <rPr>
        <sz val="8.25"/>
        <color rgb="FF000000"/>
        <rFont val="Arial"/>
        <family val="2"/>
      </rPr>
      <t xml:space="preserve">Pozo drenante prefabricado de polietileno de alta densidad, de 1,5 m de altura y 1,00 m de diámetro exterior, con dos acometidas de 250 mm de diámetro, con cierre de marco y tapa de fundición clase D-400 según UNE-EN 124, instalado en calzadas de calles, incluyendo las peatonales, o zonas de aparcamiento para todo tipo de vehículos; sobre solera de 25 cm de espesor de hormigón armado HA-30/B/20/XC4+XA2 ligeramente armada con malla electrosoldada ME 20x20 Ø 8-8 B 500 T 6x2,20 UNE-EN 10080. Incluso material para conexiones y remates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</si>
  <si>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</si>
  <si>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</si>
  <si>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</si>
  <si>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</si>
  <si>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</si>
  <si>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</si>
  <si>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</si>
  <si>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mt10haf010ernu</t>
  </si>
  <si>
    <t xml:space="preserve">m³</t>
  </si>
  <si>
    <t xml:space="preserve">Hormigón HA-30/B/20/XC4+XA2, fabricado en central, con cemento SR.</t>
  </si>
  <si>
    <t xml:space="preserve">mt07ame010n</t>
  </si>
  <si>
    <t xml:space="preserve">m²</t>
  </si>
  <si>
    <t xml:space="preserve">Malla electrosoldada ME 20x20 Ø 8-8 B 500 T 6x2,20 UNE-EN 10080.</t>
  </si>
  <si>
    <t xml:space="preserve">mt46pdp010k</t>
  </si>
  <si>
    <t xml:space="preserve">Ud</t>
  </si>
  <si>
    <t xml:space="preserve">Pozo drenante prefabricado de polietileno de alta densidad, de 1,5 m de altura total, compuesto por base plana; cuerpo de tubo ranurado corrugado de doble pared, serie SN-4, rigidez anular nominal 4 kN/m² y 1000 mm de diámetro exterior; cono de reducción; escalera de pates y dos acometidas de 250 mm de diámetro soldadas al cuerpo del pozo.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</si>
  <si>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</si>
  <si>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</si>
  <si>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clase D-400 según UNE-EN 124. Tapa revestida con pintura bituminosa y marco provisto de junta de insonorización de polietileno y dispositivo antirrobo.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</si>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</sst>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115</v>
      </c>
      <c r="G10" s="12">
        <f ca="1">ROUND(INDIRECT(ADDRESS(ROW()+(0), COLUMN()+(-2), 1))*INDIRECT(ADDRESS(ROW()+(0), COLUMN()+(-1), 1)), 2)</f>
        <v>51.75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6.7</v>
      </c>
      <c r="G11" s="12">
        <f ca="1">ROUND(INDIRECT(ADDRESS(ROW()+(0), COLUMN()+(-2), 1))*INDIRECT(ADDRESS(ROW()+(0), COLUMN()+(-1), 1)), 2)</f>
        <v>11.73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973.03</v>
      </c>
      <c r="G12" s="12">
        <f ca="1">ROUND(INDIRECT(ADDRESS(ROW()+(0), COLUMN()+(-2), 1))*INDIRECT(ADDRESS(ROW()+(0), COLUMN()+(-1), 1)), 2)</f>
        <v>973.03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115</v>
      </c>
      <c r="G13" s="14">
        <f ca="1">ROUND(INDIRECT(ADDRESS(ROW()+(0), COLUMN()+(-2), 1))*INDIRECT(ADDRESS(ROW()+(0), COLUMN()+(-1), 1)), 2)</f>
        <v>115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1151.51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0.995</v>
      </c>
      <c r="F16" s="12">
        <v>21.8</v>
      </c>
      <c r="G16" s="12">
        <f ca="1">ROUND(INDIRECT(ADDRESS(ROW()+(0), COLUMN()+(-2), 1))*INDIRECT(ADDRESS(ROW()+(0), COLUMN()+(-1), 1)), 2)</f>
        <v>21.69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0.995</v>
      </c>
      <c r="F17" s="14">
        <v>20.5</v>
      </c>
      <c r="G17" s="14">
        <f ca="1">ROUND(INDIRECT(ADDRESS(ROW()+(0), COLUMN()+(-2), 1))*INDIRECT(ADDRESS(ROW()+(0), COLUMN()+(-1), 1)), 2)</f>
        <v>20.4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42.09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1193.6</v>
      </c>
      <c r="G20" s="14">
        <f ca="1">ROUND(INDIRECT(ADDRESS(ROW()+(0), COLUMN()+(-2), 1))*INDIRECT(ADDRESS(ROW()+(0), COLUMN()+(-1), 1))/100, 2)</f>
        <v>23.87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1217.47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