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<sst xmlns="http://schemas.openxmlformats.org/spreadsheetml/2006/main" count="37" uniqueCount="37">
  <si>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</si>
  <si>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DEH020</t>
  </si>
  <si>
    <t xml:space="preserve">m²</t>
  </si>
  <si>
    <t xml:space="preserve">Demolición de forjado de hormigón armado, con medios manuales.</t>
  </si>
  <si>
    <r>
      <rPr>
        <sz val="8.25"/>
        <color rgb="FF000000"/>
        <rFont val="Arial"/>
        <family val="2"/>
      </rPr>
      <t xml:space="preserve">Demolición de </t>
    </r>
    <r>
      <rPr>
        <b/>
        <sz val="8.25"/>
        <color rgb="FF000000"/>
        <rFont val="Arial"/>
        <family val="2"/>
      </rPr>
      <t xml:space="preserve">losa mixta de hormigón armado de hasta 15 cm de canto total y chapa de acero galvanizado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manuales, martillo neumático y equipo de oxicorte</t>
    </r>
    <r>
      <rPr>
        <sz val="8.25"/>
        <color rgb="FF000000"/>
        <rFont val="Arial"/>
        <family val="2"/>
      </rPr>
      <t xml:space="preserve">, y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</si>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</sst>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7.65" customWidth="1"/>
    <col min="3" max="3" width="1.87" customWidth="1"/>
    <col min="4" max="4" width="20.23" customWidth="1"/>
    <col min="5" max="5" width="27.88" customWidth="1"/>
    <col min="6" max="6" width="3.40" customWidth="1"/>
    <col min="7" max="7" width="10.54" customWidth="1"/>
    <col min="8" max="8" width="6.12" customWidth="1"/>
    <col min="9" max="9" width="7.65" customWidth="1"/>
    <col min="10" max="10" width="4.59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13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0.860000</v>
      </c>
      <c r="H9" s="14"/>
      <c r="I9" s="15">
        <v>4.070000</v>
      </c>
      <c r="J9" s="15"/>
      <c r="K9" s="15">
        <f ca="1">ROUND(INDIRECT(ADDRESS(ROW()+(0), COLUMN()+(-4), 1))*INDIRECT(ADDRESS(ROW()+(0), COLUMN()+(-2), 1)), 2)</f>
        <v>3.500000</v>
      </c>
    </row>
    <row r="10" spans="1:11" ht="13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0.430000</v>
      </c>
      <c r="H10" s="14"/>
      <c r="I10" s="15">
        <v>6.900000</v>
      </c>
      <c r="J10" s="15"/>
      <c r="K10" s="15">
        <f ca="1">ROUND(INDIRECT(ADDRESS(ROW()+(0), COLUMN()+(-4), 1))*INDIRECT(ADDRESS(ROW()+(0), COLUMN()+(-2), 1)), 2)</f>
        <v>2.970000</v>
      </c>
    </row>
    <row r="11" spans="1:11" ht="24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0.240000</v>
      </c>
      <c r="H11" s="16"/>
      <c r="I11" s="17">
        <v>7.360000</v>
      </c>
      <c r="J11" s="17"/>
      <c r="K11" s="17">
        <f ca="1">ROUND(INDIRECT(ADDRESS(ROW()+(0), COLUMN()+(-4), 1))*INDIRECT(ADDRESS(ROW()+(0), COLUMN()+(-2), 1)), 2)</f>
        <v>1.770000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8.240000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4">
        <v>0.237000</v>
      </c>
      <c r="H14" s="14"/>
      <c r="I14" s="15">
        <v>17.660000</v>
      </c>
      <c r="J14" s="15"/>
      <c r="K14" s="15">
        <f ca="1">ROUND(INDIRECT(ADDRESS(ROW()+(0), COLUMN()+(-4), 1))*INDIRECT(ADDRESS(ROW()+(0), COLUMN()+(-2), 1)), 2)</f>
        <v>4.190000</v>
      </c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0.855000</v>
      </c>
      <c r="H15" s="14"/>
      <c r="I15" s="15">
        <v>16.650000</v>
      </c>
      <c r="J15" s="15"/>
      <c r="K15" s="15">
        <f ca="1">ROUND(INDIRECT(ADDRESS(ROW()+(0), COLUMN()+(-4), 1))*INDIRECT(ADDRESS(ROW()+(0), COLUMN()+(-2), 1)), 2)</f>
        <v>14.240000</v>
      </c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6">
        <v>0.665000</v>
      </c>
      <c r="H16" s="16"/>
      <c r="I16" s="17">
        <v>16.130000</v>
      </c>
      <c r="J16" s="17"/>
      <c r="K16" s="17">
        <f ca="1">ROUND(INDIRECT(ADDRESS(ROW()+(0), COLUMN()+(-4), 1))*INDIRECT(ADDRESS(ROW()+(0), COLUMN()+(-2), 1)), 2)</f>
        <v>10.730000</v>
      </c>
    </row>
    <row r="17" spans="1:11" ht="13.50" thickBot="1" customHeight="1">
      <c r="A17" s="18"/>
      <c r="B17" s="18"/>
      <c r="C17" s="18"/>
      <c r="D17" s="18"/>
      <c r="E17" s="18"/>
      <c r="F17" s="18"/>
      <c r="G17" s="12" t="s">
        <v>32</v>
      </c>
      <c r="H17" s="12"/>
      <c r="I17" s="12"/>
      <c r="J17" s="12"/>
      <c r="K17" s="20">
        <f ca="1">ROUND(SUM(INDIRECT(ADDRESS(ROW()+(-1), COLUMN()+(0), 1)),INDIRECT(ADDRESS(ROW()+(-2), COLUMN()+(0), 1)),INDIRECT(ADDRESS(ROW()+(-3), COLUMN()+(0), 1))), 2)</f>
        <v>29.160000</v>
      </c>
    </row>
    <row r="18" spans="1:11" ht="13.50" thickBot="1" customHeight="1">
      <c r="A18" s="18">
        <v>3.000000</v>
      </c>
      <c r="B18" s="18"/>
      <c r="C18" s="21" t="s">
        <v>33</v>
      </c>
      <c r="D18" s="21"/>
      <c r="E18" s="21"/>
      <c r="F18" s="21"/>
      <c r="G18" s="21"/>
      <c r="H18" s="21"/>
      <c r="I18" s="18"/>
      <c r="J18" s="18"/>
      <c r="K18" s="18"/>
    </row>
    <row r="19" spans="1:11" ht="13.50" thickBot="1" customHeight="1">
      <c r="A19" s="22"/>
      <c r="B19" s="23" t="s">
        <v>34</v>
      </c>
      <c r="C19" s="22" t="s">
        <v>35</v>
      </c>
      <c r="D19" s="22"/>
      <c r="E19" s="22"/>
      <c r="F19" s="22"/>
      <c r="G19" s="16">
        <v>2.000000</v>
      </c>
      <c r="H19" s="16"/>
      <c r="I19" s="17">
        <f ca="1">ROUND(SUM(INDIRECT(ADDRESS(ROW()+(-2), COLUMN()+(2), 1)),INDIRECT(ADDRESS(ROW()+(-7), COLUMN()+(2), 1))), 2)</f>
        <v>37.400000</v>
      </c>
      <c r="J19" s="17"/>
      <c r="K19" s="17">
        <f ca="1">ROUND(INDIRECT(ADDRESS(ROW()+(0), COLUMN()+(-4), 1))*INDIRECT(ADDRESS(ROW()+(0), COLUMN()+(-2), 1))/100, 2)</f>
        <v>0.750000</v>
      </c>
    </row>
    <row r="20" spans="1:11" ht="13.50" thickBot="1" customHeight="1">
      <c r="A20" s="11"/>
      <c r="B20" s="11"/>
      <c r="C20" s="11"/>
      <c r="D20" s="11"/>
      <c r="E20" s="11"/>
      <c r="F20" s="11"/>
      <c r="G20" s="24" t="s">
        <v>36</v>
      </c>
      <c r="H20" s="24"/>
      <c r="I20" s="24"/>
      <c r="J20" s="24"/>
      <c r="K20" s="25">
        <f ca="1">ROUND(SUM(INDIRECT(ADDRESS(ROW()+(-1), COLUMN()+(0), 1)),INDIRECT(ADDRESS(ROW()+(-3), COLUMN()+(0), 1)),INDIRECT(ADDRESS(ROW()+(-8), COLUMN()+(0), 1))), 2)</f>
        <v>38.150000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J17"/>
    <mergeCell ref="C18:H18"/>
    <mergeCell ref="I18:J18"/>
    <mergeCell ref="C19:F19"/>
    <mergeCell ref="G19:H19"/>
    <mergeCell ref="I19:J19"/>
    <mergeCell ref="C20:F20"/>
    <mergeCell ref="G20:J20"/>
  </mergeCells>
  <pageMargins left="0.620079" right="0.472441" top="0.472441" bottom="0.472441" header="0.0" footer="0.0"/>
  <pageSetup paperSize="9" orientation="portrait"/>
  <rowBreaks count="0" manualBreakCount="0">
    </rowBreaks>
</worksheet>
</file>