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<sst xmlns="http://schemas.openxmlformats.org/spreadsheetml/2006/main" count="25" uniqueCount="25">
  <si>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</si>
  <si>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</si>
  <si>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</si>
  <si>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forjado de hormigón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</si>
  <si>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mixta de hormigón armado y chapa de acero galvanizado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sierra con disco diamantado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de escombros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</si>
  <si>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</si>
  <si>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</si>
  <si>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</si>
  <si>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</si>
  <si>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</si>
  <si>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</si>
  <si>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</si>
  <si>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mt51cpd020ga</t>
  </si>
  <si>
    <t xml:space="preserve">m²</t>
  </si>
  <si>
    <t xml:space="preserve">Corte en húmedo con sierra con disco diamantado, en forjados de hormigón armado o prefabricado.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</si>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</sst>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6" customWidth="1"/>
    <col min="2" max="2" width="1.87" customWidth="1"/>
    <col min="3" max="3" width="8.16" customWidth="1"/>
    <col min="4" max="4" width="55.59" customWidth="1"/>
    <col min="5" max="5" width="13.60" customWidth="1"/>
    <col min="6" max="6" width="9.35" customWidth="1"/>
    <col min="7" max="7" width="1.02" customWidth="1"/>
    <col min="8" max="8" width="2.72" customWidth="1"/>
    <col min="9" max="9" width="3.74" customWidth="1"/>
    <col min="10" max="10" width="3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/>
      <c r="H7" s="10" t="s">
        <v>10</v>
      </c>
      <c r="I7" s="10"/>
      <c r="J7" s="10"/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  <c r="H8" s="11"/>
      <c r="I8" s="11"/>
      <c r="J8" s="11"/>
    </row>
    <row r="9" spans="1:10" ht="24.00" thickBot="1" customHeight="1">
      <c r="A9" s="1" t="s">
        <v>12</v>
      </c>
      <c r="B9" s="1"/>
      <c r="C9" s="13" t="s">
        <v>13</v>
      </c>
      <c r="D9" s="1" t="s">
        <v>14</v>
      </c>
      <c r="E9" s="15">
        <v>1.000000</v>
      </c>
      <c r="F9" s="17">
        <v>600.000000</v>
      </c>
      <c r="G9" s="17"/>
      <c r="H9" s="17">
        <f ca="1">ROUND(INDIRECT(ADDRESS(ROW()+(0), COLUMN()+(-3), 1))*INDIRECT(ADDRESS(ROW()+(0), COLUMN()+(-2), 1)), 2)</f>
        <v>600.000000</v>
      </c>
      <c r="I9" s="17"/>
      <c r="J9" s="17"/>
    </row>
    <row r="10" spans="1:10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20">
        <f ca="1">ROUND(SUM(INDIRECT(ADDRESS(ROW()+(-1), COLUMN()+(0), 1))), 2)</f>
        <v>600.000000</v>
      </c>
      <c r="I10" s="20"/>
      <c r="J10" s="20"/>
    </row>
    <row r="11" spans="1:10" ht="13.50" thickBot="1" customHeight="1">
      <c r="A11" s="18">
        <v>2.000000</v>
      </c>
      <c r="B11" s="18"/>
      <c r="C11" s="18"/>
      <c r="D11" s="21" t="s">
        <v>16</v>
      </c>
      <c r="E11" s="21"/>
      <c r="F11" s="18"/>
      <c r="G11" s="18"/>
      <c r="H11" s="18"/>
      <c r="I11" s="18"/>
      <c r="J11" s="18"/>
    </row>
    <row r="12" spans="1:10" ht="13.50" thickBot="1" customHeight="1">
      <c r="A12" s="1" t="s">
        <v>17</v>
      </c>
      <c r="B12" s="1"/>
      <c r="C12" s="13" t="s">
        <v>18</v>
      </c>
      <c r="D12" s="1" t="s">
        <v>19</v>
      </c>
      <c r="E12" s="15">
        <v>0.700000</v>
      </c>
      <c r="F12" s="17">
        <v>16.130000</v>
      </c>
      <c r="G12" s="17"/>
      <c r="H12" s="17">
        <f ca="1">ROUND(INDIRECT(ADDRESS(ROW()+(0), COLUMN()+(-3), 1))*INDIRECT(ADDRESS(ROW()+(0), COLUMN()+(-2), 1)), 2)</f>
        <v>11.290000</v>
      </c>
      <c r="I12" s="17"/>
      <c r="J12" s="17"/>
    </row>
    <row r="13" spans="1:10" ht="13.50" thickBot="1" customHeight="1">
      <c r="A13" s="18"/>
      <c r="B13" s="18"/>
      <c r="C13" s="18"/>
      <c r="D13" s="18"/>
      <c r="E13" s="12" t="s">
        <v>20</v>
      </c>
      <c r="F13" s="12"/>
      <c r="G13" s="12"/>
      <c r="H13" s="20">
        <f ca="1">ROUND(SUM(INDIRECT(ADDRESS(ROW()+(-1), COLUMN()+(0), 1))), 2)</f>
        <v>11.290000</v>
      </c>
      <c r="I13" s="20"/>
      <c r="J13" s="20"/>
    </row>
    <row r="14" spans="1:10" ht="13.50" thickBot="1" customHeight="1">
      <c r="A14" s="18">
        <v>3.000000</v>
      </c>
      <c r="B14" s="18"/>
      <c r="C14" s="18"/>
      <c r="D14" s="21" t="s">
        <v>21</v>
      </c>
      <c r="E14" s="21"/>
      <c r="F14" s="18"/>
      <c r="G14" s="18"/>
      <c r="H14" s="18"/>
      <c r="I14" s="18"/>
      <c r="J14" s="18"/>
    </row>
    <row r="15" spans="1:10" ht="13.50" thickBot="1" customHeight="1">
      <c r="A15" s="22"/>
      <c r="B15" s="22"/>
      <c r="C15" s="23" t="s">
        <v>22</v>
      </c>
      <c r="D15" s="22" t="s">
        <v>23</v>
      </c>
      <c r="E15" s="15">
        <v>2.000000</v>
      </c>
      <c r="F15" s="17">
        <f ca="1">ROUND(SUM(INDIRECT(ADDRESS(ROW()+(-2), COLUMN()+(2), 1)),INDIRECT(ADDRESS(ROW()+(-5), COLUMN()+(2), 1))), 2)</f>
        <v>611.290000</v>
      </c>
      <c r="G15" s="17"/>
      <c r="H15" s="17">
        <f ca="1">ROUND(INDIRECT(ADDRESS(ROW()+(0), COLUMN()+(-3), 1))*INDIRECT(ADDRESS(ROW()+(0), COLUMN()+(-2), 1))/100, 2)</f>
        <v>12.230000</v>
      </c>
      <c r="I15" s="17"/>
      <c r="J15" s="17"/>
    </row>
    <row r="16" spans="1:10" ht="13.50" thickBot="1" customHeight="1">
      <c r="A16" s="11"/>
      <c r="B16" s="11"/>
      <c r="C16" s="11"/>
      <c r="D16" s="11"/>
      <c r="E16" s="24" t="s">
        <v>24</v>
      </c>
      <c r="F16" s="24"/>
      <c r="G16" s="24"/>
      <c r="H16" s="25">
        <f ca="1">ROUND(SUM(INDIRECT(ADDRESS(ROW()+(-1), COLUMN()+(0), 1)),INDIRECT(ADDRESS(ROW()+(-3), COLUMN()+(0), 1)),INDIRECT(ADDRESS(ROW()+(-6), COLUMN()+(0), 1))), 2)</f>
        <v>623.520000</v>
      </c>
      <c r="I16" s="25"/>
      <c r="J16" s="25"/>
    </row>
  </sheetData>
  <mergeCells count="38">
    <mergeCell ref="A1:J1"/>
    <mergeCell ref="B3:C3"/>
    <mergeCell ref="D3:F3"/>
    <mergeCell ref="G3:H3"/>
    <mergeCell ref="A4:J4"/>
    <mergeCell ref="A7:B7"/>
    <mergeCell ref="F7:G7"/>
    <mergeCell ref="H7:J7"/>
    <mergeCell ref="A8:B8"/>
    <mergeCell ref="D8:E8"/>
    <mergeCell ref="F8:G8"/>
    <mergeCell ref="H8:J8"/>
    <mergeCell ref="A9:B9"/>
    <mergeCell ref="F9:G9"/>
    <mergeCell ref="H9:J9"/>
    <mergeCell ref="A10:B10"/>
    <mergeCell ref="E10:G10"/>
    <mergeCell ref="H10:J10"/>
    <mergeCell ref="A11:B11"/>
    <mergeCell ref="D11:E11"/>
    <mergeCell ref="F11:G11"/>
    <mergeCell ref="H11:J11"/>
    <mergeCell ref="A12:B12"/>
    <mergeCell ref="F12:G12"/>
    <mergeCell ref="H12:J12"/>
    <mergeCell ref="A13:B13"/>
    <mergeCell ref="E13:G13"/>
    <mergeCell ref="H13:J13"/>
    <mergeCell ref="A14:B14"/>
    <mergeCell ref="D14:E14"/>
    <mergeCell ref="F14:G14"/>
    <mergeCell ref="H14:J14"/>
    <mergeCell ref="A15:B15"/>
    <mergeCell ref="F15:G15"/>
    <mergeCell ref="H15:J15"/>
    <mergeCell ref="A16:B16"/>
    <mergeCell ref="E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