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<sst xmlns="http://schemas.openxmlformats.org/spreadsheetml/2006/main" count="47" uniqueCount="47">
  <si>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</si>
  <si>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EAV010</t>
  </si>
  <si>
    <t xml:space="preserve">kg</t>
  </si>
  <si>
    <t xml:space="preserve">Acero en vigas.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</si>
  <si>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S235JR</t>
    </r>
    <r>
      <rPr>
        <sz val="8.25"/>
        <color rgb="FF000000"/>
        <rFont val="Arial"/>
        <family val="2"/>
      </rPr>
      <t xml:space="preserve"> en vigas,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</si>
  <si>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</si>
  <si>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</si>
  <si>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</si>
  <si>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</si>
  <si>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</si>
  <si>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</si>
  <si>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</si>
  <si>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mt07ala010b</t>
  </si>
  <si>
    <t xml:space="preserve">kg</t>
  </si>
  <si>
    <t xml:space="preserve">Acero laminado UNE-EN 10025 S235JR, en perfiles laminados en caliente,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</si>
  <si>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</si>
  <si>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</si>
  <si>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</si>
  <si>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</si>
  <si>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</si>
  <si>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</si>
  <si>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</si>
  <si>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</si>
  <si>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</si>
  <si>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</si>
  <si>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</si>
  <si>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</si>
  <si>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</si>
  <si>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</si>
  <si>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</si>
  <si>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</si>
  <si>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</si>
  <si>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</si>
  <si>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</si>
  <si>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</si>
  <si>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0,07€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</si>
  <si>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</si>
  <si>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</si>
  <si>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</si>
  <si>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</si>
  <si>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</si>
  <si>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10025-1:2006</t>
  </si>
  <si>
    <t xml:space="preserve">2+</t>
  </si>
  <si>
    <t xml:space="preserve">Productos laminados en caliente, de acero no aleado, para construcciones metálicas de uso general. Parte 1: Condiciones generales de suministro.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</si>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</sst>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55" customWidth="1"/>
    <col min="4" max="4" width="5.10" customWidth="1"/>
    <col min="5" max="5" width="54.06" customWidth="1"/>
    <col min="6" max="6" width="1.70" customWidth="1"/>
    <col min="7" max="7" width="12.75" customWidth="1"/>
    <col min="8" max="8" width="2.21" customWidth="1"/>
    <col min="9" max="9" width="12.24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/>
      <c r="H8" s="6"/>
      <c r="I8" s="6" t="s">
        <v>9</v>
      </c>
      <c r="J8" s="6" t="s">
        <v>10</v>
      </c>
    </row>
    <row r="9" spans="1:10" ht="13.50" thickBot="1" customHeight="1">
      <c r="A9" s="7">
        <v>1.000000</v>
      </c>
      <c r="B9" s="7"/>
      <c r="C9" s="7"/>
      <c r="D9" s="7"/>
      <c r="E9" s="8" t="s">
        <v>11</v>
      </c>
      <c r="F9" s="8"/>
      <c r="G9" s="8"/>
      <c r="H9" s="8"/>
      <c r="I9" s="7"/>
      <c r="J9" s="7"/>
    </row>
    <row r="10" spans="1:10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0"/>
      <c r="H10" s="10"/>
      <c r="I10" s="11">
        <v>0.990000</v>
      </c>
      <c r="J10" s="11">
        <f ca="1">ROUND(INDIRECT(ADDRESS(ROW()+(0), COLUMN()+(-4), 1))*INDIRECT(ADDRESS(ROW()+(0), COLUMN()+(-1), 1)), 2)</f>
        <v>1.040000</v>
      </c>
    </row>
    <row r="11" spans="1:10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2"/>
      <c r="H11" s="12"/>
      <c r="I11" s="13">
        <v>4.800000</v>
      </c>
      <c r="J11" s="13">
        <f ca="1">ROUND(INDIRECT(ADDRESS(ROW()+(0), COLUMN()+(-4), 1))*INDIRECT(ADDRESS(ROW()+(0), COLUMN()+(-1), 1)), 2)</f>
        <v>0.240000</v>
      </c>
    </row>
    <row r="12" spans="1:10" ht="13.50" thickBot="1" customHeight="1">
      <c r="A12" s="14"/>
      <c r="B12" s="14"/>
      <c r="C12" s="14"/>
      <c r="D12" s="14"/>
      <c r="E12" s="14"/>
      <c r="F12" s="8" t="s">
        <v>18</v>
      </c>
      <c r="G12" s="8"/>
      <c r="H12" s="8"/>
      <c r="I12" s="8"/>
      <c r="J12" s="16">
        <f ca="1">ROUND(SUM(INDIRECT(ADDRESS(ROW()+(-1), COLUMN()+(0), 1)),INDIRECT(ADDRESS(ROW()+(-2), COLUMN()+(0), 1))), 2)</f>
        <v>1.280000</v>
      </c>
    </row>
    <row r="13" spans="1:10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7"/>
      <c r="H13" s="17"/>
      <c r="I13" s="14"/>
      <c r="J13" s="14"/>
    </row>
    <row r="14" spans="1:10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2"/>
      <c r="H14" s="12"/>
      <c r="I14" s="13">
        <v>3.090000</v>
      </c>
      <c r="J14" s="13">
        <f ca="1">ROUND(INDIRECT(ADDRESS(ROW()+(0), COLUMN()+(-4), 1))*INDIRECT(ADDRESS(ROW()+(0), COLUMN()+(-1), 1)), 2)</f>
        <v>0.050000</v>
      </c>
    </row>
    <row r="15" spans="1:10" ht="13.50" thickBot="1" customHeight="1">
      <c r="A15" s="14"/>
      <c r="B15" s="14"/>
      <c r="C15" s="14"/>
      <c r="D15" s="14"/>
      <c r="E15" s="14"/>
      <c r="F15" s="8" t="s">
        <v>23</v>
      </c>
      <c r="G15" s="8"/>
      <c r="H15" s="8"/>
      <c r="I15" s="8"/>
      <c r="J15" s="16">
        <f ca="1">ROUND(SUM(INDIRECT(ADDRESS(ROW()+(-1), COLUMN()+(0), 1))), 2)</f>
        <v>0.050000</v>
      </c>
    </row>
    <row r="16" spans="1:10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7"/>
      <c r="H16" s="17"/>
      <c r="I16" s="14"/>
      <c r="J16" s="14"/>
    </row>
    <row r="17" spans="1:10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0.022000</v>
      </c>
      <c r="G17" s="10"/>
      <c r="H17" s="10"/>
      <c r="I17" s="11">
        <v>18.520000</v>
      </c>
      <c r="J17" s="11">
        <f ca="1">ROUND(INDIRECT(ADDRESS(ROW()+(0), COLUMN()+(-4), 1))*INDIRECT(ADDRESS(ROW()+(0), COLUMN()+(-1), 1)), 2)</f>
        <v>0.410000</v>
      </c>
    </row>
    <row r="18" spans="1:10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0.022000</v>
      </c>
      <c r="G18" s="12"/>
      <c r="H18" s="12"/>
      <c r="I18" s="13">
        <v>17.800000</v>
      </c>
      <c r="J18" s="13">
        <f ca="1">ROUND(INDIRECT(ADDRESS(ROW()+(0), COLUMN()+(-4), 1))*INDIRECT(ADDRESS(ROW()+(0), COLUMN()+(-1), 1)), 2)</f>
        <v>0.390000</v>
      </c>
    </row>
    <row r="19" spans="1:10" ht="13.50" thickBot="1" customHeight="1">
      <c r="A19" s="14"/>
      <c r="B19" s="14"/>
      <c r="C19" s="14"/>
      <c r="D19" s="14"/>
      <c r="E19" s="14"/>
      <c r="F19" s="8" t="s">
        <v>31</v>
      </c>
      <c r="G19" s="8"/>
      <c r="H19" s="8"/>
      <c r="I19" s="8"/>
      <c r="J19" s="16">
        <f ca="1">ROUND(SUM(INDIRECT(ADDRESS(ROW()+(-1), COLUMN()+(0), 1)),INDIRECT(ADDRESS(ROW()+(-2), COLUMN()+(0), 1))), 2)</f>
        <v>0.800000</v>
      </c>
    </row>
    <row r="20" spans="1:10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7"/>
      <c r="H20" s="17"/>
      <c r="I20" s="14"/>
      <c r="J20" s="14"/>
    </row>
    <row r="21" spans="1:10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2"/>
      <c r="H21" s="12"/>
      <c r="I21" s="13">
        <f ca="1">ROUND(SUM(INDIRECT(ADDRESS(ROW()+(-2), COLUMN()+(1), 1)),INDIRECT(ADDRESS(ROW()+(-6), COLUMN()+(1), 1)),INDIRECT(ADDRESS(ROW()+(-9), COLUMN()+(1), 1))), 2)</f>
        <v>2.130000</v>
      </c>
      <c r="J21" s="13">
        <f ca="1">ROUND(INDIRECT(ADDRESS(ROW()+(0), COLUMN()+(-4), 1))*INDIRECT(ADDRESS(ROW()+(0), COLUMN()+(-1), 1))/100, 2)</f>
        <v>0.040000</v>
      </c>
    </row>
    <row r="22" spans="1:10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3"/>
      <c r="H22" s="23"/>
      <c r="I22" s="24"/>
      <c r="J22" s="25">
        <f ca="1">ROUND(SUM(INDIRECT(ADDRESS(ROW()+(-1), COLUMN()+(0), 1)),INDIRECT(ADDRESS(ROW()+(-3), COLUMN()+(0), 1)),INDIRECT(ADDRESS(ROW()+(-7), COLUMN()+(0), 1)),INDIRECT(ADDRESS(ROW()+(-10), COLUMN()+(0), 1))), 2)</f>
        <v>2.170000</v>
      </c>
    </row>
    <row r="25" spans="1:10" ht="13.50" thickBot="1" customHeight="1">
      <c r="A25" s="26" t="s">
        <v>37</v>
      </c>
      <c r="B25" s="26"/>
      <c r="C25" s="26"/>
      <c r="D25" s="26"/>
      <c r="E25" s="26"/>
      <c r="F25" s="26"/>
      <c r="G25" s="26" t="s">
        <v>38</v>
      </c>
      <c r="H25" s="26" t="s">
        <v>39</v>
      </c>
      <c r="I25" s="26"/>
      <c r="J25" s="26" t="s">
        <v>40</v>
      </c>
    </row>
    <row r="26" spans="1:10" ht="13.50" thickBot="1" customHeight="1">
      <c r="A26" s="27" t="s">
        <v>41</v>
      </c>
      <c r="B26" s="27"/>
      <c r="C26" s="27"/>
      <c r="D26" s="27"/>
      <c r="E26" s="27"/>
      <c r="F26" s="27"/>
      <c r="G26" s="28">
        <v>192005.000000</v>
      </c>
      <c r="H26" s="28">
        <v>192006.000000</v>
      </c>
      <c r="I26" s="28"/>
      <c r="J26" s="28" t="s">
        <v>42</v>
      </c>
    </row>
    <row r="27" spans="1:10" ht="24.00" thickBot="1" customHeight="1">
      <c r="A27" s="29" t="s">
        <v>43</v>
      </c>
      <c r="B27" s="29"/>
      <c r="C27" s="29"/>
      <c r="D27" s="29"/>
      <c r="E27" s="29"/>
      <c r="F27" s="29"/>
      <c r="G27" s="30"/>
      <c r="H27" s="30"/>
      <c r="I27" s="30"/>
      <c r="J27" s="30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45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46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58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I12"/>
    <mergeCell ref="A13:B13"/>
    <mergeCell ref="C13:D13"/>
    <mergeCell ref="E13:H13"/>
    <mergeCell ref="A14:B14"/>
    <mergeCell ref="C14:D14"/>
    <mergeCell ref="F14:H14"/>
    <mergeCell ref="A15:B15"/>
    <mergeCell ref="C15:D15"/>
    <mergeCell ref="F15:I15"/>
    <mergeCell ref="A16:B16"/>
    <mergeCell ref="C16:D16"/>
    <mergeCell ref="E16:H16"/>
    <mergeCell ref="A17:B17"/>
    <mergeCell ref="C17:D17"/>
    <mergeCell ref="F17:H17"/>
    <mergeCell ref="A18:B18"/>
    <mergeCell ref="C18:D18"/>
    <mergeCell ref="F18:H18"/>
    <mergeCell ref="A19:B19"/>
    <mergeCell ref="C19:D19"/>
    <mergeCell ref="F19:I19"/>
    <mergeCell ref="A20:B20"/>
    <mergeCell ref="C20:D20"/>
    <mergeCell ref="E20:H20"/>
    <mergeCell ref="A21:B21"/>
    <mergeCell ref="C21:D21"/>
    <mergeCell ref="F21:H21"/>
    <mergeCell ref="A22:E22"/>
    <mergeCell ref="F22:I22"/>
    <mergeCell ref="A25:F25"/>
    <mergeCell ref="H25:I25"/>
    <mergeCell ref="A26:F26"/>
    <mergeCell ref="G26:G27"/>
    <mergeCell ref="H26:I27"/>
    <mergeCell ref="J26:J27"/>
    <mergeCell ref="A27:F27"/>
    <mergeCell ref="A30:J30"/>
    <mergeCell ref="A31:J31"/>
    <mergeCell ref="A32:J32"/>
  </mergeCells>
  <pageMargins left="0.620079" right="0.472441" top="0.472441" bottom="0.472441" header="0.0" footer="0.0"/>
  <pageSetup paperSize="9" orientation="portrait"/>
  <rowBreaks count="0" manualBreakCount="0">
    </rowBreaks>
</worksheet>
</file>