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<sst xmlns="http://schemas.openxmlformats.org/spreadsheetml/2006/main" count="44" uniqueCount="44">
  <si>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</si>
  <si>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</si>
  <si>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</si>
  <si>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</si>
  <si>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flameado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</si>
  <si>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</si>
  <si>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</si>
  <si>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</si>
  <si>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</si>
  <si>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</si>
  <si>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</si>
  <si>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</si>
  <si>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</si>
  <si>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</si>
  <si>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</si>
  <si>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</si>
  <si>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sacos, según UNE-EN 197-1.</t>
  </si>
  <si>
    <t xml:space="preserve">mt06pil010b</t>
  </si>
  <si>
    <t xml:space="preserve">m³</t>
  </si>
  <si>
    <t xml:space="preserve">Piedra caliza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</si>
  <si>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</si>
  <si>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</si>
  <si>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</si>
  <si>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</si>
  <si>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</si>
  <si>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</si>
  <si>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</si>
  <si>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</si>
  <si>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</si>
  <si>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</si>
  <si>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82,06€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</si>
  <si>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</si>
  <si>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</si>
  <si>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</si>
  <si>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</si>
  <si>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</si>
  <si>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</si>
  <si>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</si>
  <si>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</si>
  <si>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</si>
  <si>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</si>
  <si>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</si>
  <si>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</si>
  <si>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de la conformidad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</si>
</sst>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7.03" customWidth="1"/>
    <col min="6" max="6" width="6.70" customWidth="1"/>
    <col min="7" max="7" width="5.39" customWidth="1"/>
    <col min="8" max="8" width="1.75" customWidth="1"/>
    <col min="9" max="9" width="7.14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0.200000</v>
      </c>
      <c r="H8" s="14"/>
      <c r="I8" s="16">
        <v>115.300000</v>
      </c>
      <c r="J8" s="16">
        <f ca="1">ROUND(INDIRECT(ADDRESS(ROW()+(0), COLUMN()+(-3), 1))*INDIRECT(ADDRESS(ROW()+(0), COLUMN()+(-1), 1)), 2)</f>
        <v>23.060000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2.200000</v>
      </c>
      <c r="H9" s="19"/>
      <c r="I9" s="20">
        <v>0.110000</v>
      </c>
      <c r="J9" s="20">
        <f ca="1">ROUND(INDIRECT(ADDRESS(ROW()+(0), COLUMN()+(-3), 1))*INDIRECT(ADDRESS(ROW()+(0), COLUMN()+(-1), 1)), 2)</f>
        <v>0.240000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19"/>
      <c r="I10" s="20">
        <v>589.010000</v>
      </c>
      <c r="J10" s="20">
        <f ca="1">ROUND(INDIRECT(ADDRESS(ROW()+(0), COLUMN()+(-3), 1))*INDIRECT(ADDRESS(ROW()+(0), COLUMN()+(-1), 1)), 2)</f>
        <v>618.460000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10.779000</v>
      </c>
      <c r="H11" s="19"/>
      <c r="I11" s="20">
        <v>16.120000</v>
      </c>
      <c r="J11" s="20">
        <f ca="1">ROUND(INDIRECT(ADDRESS(ROW()+(0), COLUMN()+(-3), 1))*INDIRECT(ADDRESS(ROW()+(0), COLUMN()+(-1), 1)), 2)</f>
        <v>173.760000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10.779000</v>
      </c>
      <c r="H12" s="23"/>
      <c r="I12" s="24">
        <v>14.920000</v>
      </c>
      <c r="J12" s="24">
        <f ca="1">ROUND(INDIRECT(ADDRESS(ROW()+(0), COLUMN()+(-3), 1))*INDIRECT(ADDRESS(ROW()+(0), COLUMN()+(-1), 1)), 2)</f>
        <v>160.820000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976.340000</v>
      </c>
      <c r="J13" s="16">
        <f ca="1">ROUND(INDIRECT(ADDRESS(ROW()+(0), COLUMN()+(-3), 1))*INDIRECT(ADDRESS(ROW()+(0), COLUMN()+(-1), 1))/100, 2)</f>
        <v>19.530000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995.870000</v>
      </c>
      <c r="J14" s="24">
        <f ca="1">ROUND(INDIRECT(ADDRESS(ROW()+(0), COLUMN()+(-3), 1))*INDIRECT(ADDRESS(ROW()+(0), COLUMN()+(-1), 1))/100, 2)</f>
        <v>29.880000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1025.750000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142001.000000</v>
      </c>
      <c r="G19" s="29"/>
      <c r="H19" s="29">
        <v>142002.000000</v>
      </c>
      <c r="I19" s="29"/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1" spans="1:11" ht="12.00" thickBot="1" customHeight="1">
      <c r="A21" s="30" t="s">
        <v>39</v>
      </c>
      <c r="B21" s="30"/>
      <c r="C21" s="30"/>
      <c r="D21" s="30"/>
      <c r="E21" s="30"/>
      <c r="F21" s="31">
        <v>122005.000000</v>
      </c>
      <c r="G21" s="31"/>
      <c r="H21" s="31">
        <v>122006.000000</v>
      </c>
      <c r="I21" s="31"/>
      <c r="J21" s="31"/>
      <c r="K21" s="31"/>
    </row>
    <row r="22" spans="1:11" ht="12.00" thickBot="1" customHeight="1">
      <c r="A22" s="32" t="s">
        <v>40</v>
      </c>
      <c r="B22" s="32"/>
      <c r="C22" s="32"/>
      <c r="D22" s="32"/>
      <c r="E22" s="32"/>
      <c r="F22" s="33">
        <v>142008.000000</v>
      </c>
      <c r="G22" s="33"/>
      <c r="H22" s="33">
        <v>142009.000000</v>
      </c>
      <c r="I22" s="33"/>
      <c r="J22" s="33"/>
      <c r="K22" s="33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6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2"/>
    <mergeCell ref="A20:E20"/>
    <mergeCell ref="F20:G20"/>
    <mergeCell ref="H20:J20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