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<sst xmlns="http://schemas.openxmlformats.org/spreadsheetml/2006/main" count="59" uniqueCount="59">
  <si>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</si>
  <si>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</si>
  <si>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</si>
  <si>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</si>
  <si>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blanco (con arena de mármol blanco),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</si>
  <si>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</si>
  <si>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</si>
  <si>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</si>
  <si>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</si>
  <si>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</si>
  <si>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</si>
  <si>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</si>
  <si>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</si>
  <si>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</si>
  <si>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</si>
  <si>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</si>
  <si>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</si>
  <si>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</si>
  <si>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mt01arg005b</t>
  </si>
  <si>
    <t xml:space="preserve">t</t>
  </si>
  <si>
    <t xml:space="preserve">Arena de mármol blanco, para mortero preparado en obra.</t>
  </si>
  <si>
    <t xml:space="preserve">mt08cem040b</t>
  </si>
  <si>
    <t xml:space="preserve">kg</t>
  </si>
  <si>
    <t xml:space="preserve">Cemento blanco BL-22,5 X, en sacos, según UNE 80305.</t>
  </si>
  <si>
    <t xml:space="preserve">mt08cal020a</t>
  </si>
  <si>
    <t xml:space="preserve">kg</t>
  </si>
  <si>
    <t xml:space="preserve">Cal aérea CL-90,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</si>
  <si>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</si>
  <si>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</si>
  <si>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</si>
  <si>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</si>
  <si>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</si>
  <si>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</si>
  <si>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</si>
  <si>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</si>
  <si>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</si>
  <si>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</si>
  <si>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</si>
  <si>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</si>
  <si>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</si>
  <si>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</si>
  <si>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</si>
  <si>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</si>
  <si>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</si>
  <si>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</si>
  <si>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</si>
  <si>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</si>
  <si>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</si>
  <si>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</si>
  <si>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</si>
  <si>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771-6:2012/A1:2016</t>
  </si>
  <si>
    <t xml:space="preserve">2+/4</t>
  </si>
  <si>
    <t xml:space="preserve">Especificación  de  piezas  para  fábrica  de  albañilería.  Par te  6:  Piezas  de  albañilería  de  piedra natural.</t>
  </si>
  <si>
    <t xml:space="preserve">UNE-EN 459-1:2011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</si>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</sst>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1.85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1">
        <v>154.730000</v>
      </c>
      <c r="I10" s="11">
        <f ca="1">ROUND(INDIRECT(ADDRESS(ROW()+(0), COLUMN()+(-3), 1))*INDIRECT(ADDRESS(ROW()+(0), COLUMN()+(-1), 1)), 2)</f>
        <v>154.730000</v>
      </c>
      <c r="J10" s="11"/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0.004000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  <c r="J11" s="11"/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0.024000</v>
      </c>
      <c r="G12" s="10"/>
      <c r="H12" s="11">
        <v>115.000000</v>
      </c>
      <c r="I12" s="11">
        <f ca="1">ROUND(INDIRECT(ADDRESS(ROW()+(0), COLUMN()+(-3), 1))*INDIRECT(ADDRESS(ROW()+(0), COLUMN()+(-1), 1)), 2)</f>
        <v>2.760000</v>
      </c>
      <c r="J12" s="11"/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4.032000</v>
      </c>
      <c r="G13" s="10"/>
      <c r="H13" s="11">
        <v>0.140000</v>
      </c>
      <c r="I13" s="11">
        <f ca="1">ROUND(INDIRECT(ADDRESS(ROW()+(0), COLUMN()+(-3), 1))*INDIRECT(ADDRESS(ROW()+(0), COLUMN()+(-1), 1)), 2)</f>
        <v>0.560000</v>
      </c>
      <c r="J13" s="11"/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4.032000</v>
      </c>
      <c r="G14" s="12"/>
      <c r="H14" s="13">
        <v>0.210000</v>
      </c>
      <c r="I14" s="13">
        <f ca="1">ROUND(INDIRECT(ADDRESS(ROW()+(0), COLUMN()+(-3), 1))*INDIRECT(ADDRESS(ROW()+(0), COLUMN()+(-1), 1)), 2)</f>
        <v>0.850000</v>
      </c>
      <c r="J14" s="13"/>
    </row>
    <row r="15" spans="1:10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158.910000</v>
      </c>
      <c r="J15" s="16"/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4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0.015000</v>
      </c>
      <c r="G17" s="12"/>
      <c r="H17" s="13">
        <v>1.680000</v>
      </c>
      <c r="I17" s="13">
        <f ca="1">ROUND(INDIRECT(ADDRESS(ROW()+(0), COLUMN()+(-3), 1))*INDIRECT(ADDRESS(ROW()+(0), COLUMN()+(-1), 1)), 2)</f>
        <v>0.030000</v>
      </c>
      <c r="J17" s="13"/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1))), 2)</f>
        <v>0.030000</v>
      </c>
      <c r="J18" s="16"/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  <c r="J19" s="14"/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0.909000</v>
      </c>
      <c r="G20" s="10"/>
      <c r="H20" s="11">
        <v>17.640000</v>
      </c>
      <c r="I20" s="11">
        <f ca="1">ROUND(INDIRECT(ADDRESS(ROW()+(0), COLUMN()+(-3), 1))*INDIRECT(ADDRESS(ROW()+(0), COLUMN()+(-1), 1)), 2)</f>
        <v>16.030000</v>
      </c>
      <c r="J20" s="11"/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1.094000</v>
      </c>
      <c r="G21" s="12"/>
      <c r="H21" s="13">
        <v>16.950000</v>
      </c>
      <c r="I21" s="13">
        <f ca="1">ROUND(INDIRECT(ADDRESS(ROW()+(0), COLUMN()+(-3), 1))*INDIRECT(ADDRESS(ROW()+(0), COLUMN()+(-1), 1)), 2)</f>
        <v>18.540000</v>
      </c>
      <c r="J21" s="13"/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34.570000</v>
      </c>
      <c r="J22" s="16"/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1)),INDIRECT(ADDRESS(ROW()+(-9), COLUMN()+(1), 1))), 2)</f>
        <v>193.510000</v>
      </c>
      <c r="I24" s="13">
        <f ca="1">ROUND(INDIRECT(ADDRESS(ROW()+(0), COLUMN()+(-3), 1))*INDIRECT(ADDRESS(ROW()+(0), COLUMN()+(-1), 1))/100, 2)</f>
        <v>3.870000</v>
      </c>
      <c r="J24" s="13"/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1)),INDIRECT(ADDRESS(ROW()+(-10), COLUMN()+(0), 1))), 2)</f>
        <v>197.380000</v>
      </c>
      <c r="J25" s="25"/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842016.000000</v>
      </c>
      <c r="H29" s="28">
        <v>842017.000000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162011.000000</v>
      </c>
      <c r="H31" s="28">
        <v>162012.000000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