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<sst xmlns="http://schemas.openxmlformats.org/spreadsheetml/2006/main" count="62" uniqueCount="62">
  <si>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</si>
  <si>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ECS050</t>
  </si>
  <si>
    <t xml:space="preserve">m</t>
  </si>
  <si>
    <t xml:space="preserve">Cornisa.</t>
  </si>
  <si>
    <r>
      <rPr>
        <b/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</t>
    </r>
    <r>
      <rPr>
        <sz val="8.25"/>
        <color rgb="FF000000"/>
        <rFont val="Arial"/>
        <family val="2"/>
      </rPr>
      <t xml:space="preserve">, recibida con </t>
    </r>
    <r>
      <rPr>
        <b/>
        <sz val="8.25"/>
        <color rgb="FF000000"/>
        <rFont val="Arial"/>
        <family val="2"/>
      </rPr>
      <t xml:space="preserve">mortero de cemento y cal confeccionado en obra, con 250 kg/m³ de cemento, color gris, dosificación 1:1:7, suministrado en sacos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</si>
  <si>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</si>
  <si>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</si>
  <si>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</si>
  <si>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</si>
  <si>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</si>
  <si>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</si>
  <si>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</si>
  <si>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</si>
  <si>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</si>
  <si>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cm, según UNE-EN 771-6.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</si>
  <si>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</si>
  <si>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</si>
  <si>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</si>
  <si>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</si>
  <si>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</si>
  <si>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</si>
  <si>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</si>
  <si>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</si>
  <si>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</si>
  <si>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mt08cal020a</t>
  </si>
  <si>
    <t xml:space="preserve">kg</t>
  </si>
  <si>
    <t xml:space="preserve">Cal aérea CL-90, en sacos, según UNE-EN 459-1.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</si>
  <si>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</si>
  <si>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</si>
  <si>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</si>
  <si>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</si>
  <si>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</si>
  <si>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</si>
  <si>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</si>
  <si>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</si>
  <si>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</si>
  <si>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</si>
  <si>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</si>
  <si>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</si>
  <si>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</si>
  <si>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</si>
  <si>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</si>
  <si>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</si>
  <si>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</si>
  <si>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</si>
  <si>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</si>
  <si>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</si>
  <si>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</si>
  <si>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</si>
  <si>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</si>
  <si>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771-6:2012/A1:2016</t>
  </si>
  <si>
    <t xml:space="preserve">2+/4</t>
  </si>
  <si>
    <t xml:space="preserve">Especificación  de  piezas  para  fábrica  de  albañilería.  Par te  6:  Piezas  de  albañilería  de  piedra natural.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</si>
  <si>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</si>
  <si>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</si>
  <si>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</si>
  <si>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459-1:2011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</si>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</sst>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1.85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0"/>
      <c r="H10" s="11">
        <v>154.730000</v>
      </c>
      <c r="I10" s="11">
        <f ca="1">ROUND(INDIRECT(ADDRESS(ROW()+(0), COLUMN()+(-3), 1))*INDIRECT(ADDRESS(ROW()+(0), COLUMN()+(-1), 1)), 2)</f>
        <v>154.730000</v>
      </c>
      <c r="J10" s="11"/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0.004000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  <c r="J11" s="11"/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0.024000</v>
      </c>
      <c r="G12" s="10"/>
      <c r="H12" s="11">
        <v>18.000000</v>
      </c>
      <c r="I12" s="11">
        <f ca="1">ROUND(INDIRECT(ADDRESS(ROW()+(0), COLUMN()+(-3), 1))*INDIRECT(ADDRESS(ROW()+(0), COLUMN()+(-1), 1)), 2)</f>
        <v>0.430000</v>
      </c>
      <c r="J12" s="11"/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4.032000</v>
      </c>
      <c r="G13" s="10"/>
      <c r="H13" s="11">
        <v>0.100000</v>
      </c>
      <c r="I13" s="11">
        <f ca="1">ROUND(INDIRECT(ADDRESS(ROW()+(0), COLUMN()+(-3), 1))*INDIRECT(ADDRESS(ROW()+(0), COLUMN()+(-1), 1)), 2)</f>
        <v>0.400000</v>
      </c>
      <c r="J13" s="11"/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4.032000</v>
      </c>
      <c r="G14" s="12"/>
      <c r="H14" s="13">
        <v>0.210000</v>
      </c>
      <c r="I14" s="13">
        <f ca="1">ROUND(INDIRECT(ADDRESS(ROW()+(0), COLUMN()+(-3), 1))*INDIRECT(ADDRESS(ROW()+(0), COLUMN()+(-1), 1)), 2)</f>
        <v>0.850000</v>
      </c>
      <c r="J14" s="13"/>
    </row>
    <row r="15" spans="1:10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156.420000</v>
      </c>
      <c r="J15" s="16"/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4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0.012000</v>
      </c>
      <c r="G17" s="12"/>
      <c r="H17" s="13">
        <v>1.680000</v>
      </c>
      <c r="I17" s="13">
        <f ca="1">ROUND(INDIRECT(ADDRESS(ROW()+(0), COLUMN()+(-3), 1))*INDIRECT(ADDRESS(ROW()+(0), COLUMN()+(-1), 1)), 2)</f>
        <v>0.020000</v>
      </c>
      <c r="J17" s="13"/>
    </row>
    <row r="18" spans="1:10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1))), 2)</f>
        <v>0.020000</v>
      </c>
      <c r="J18" s="16"/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  <c r="J19" s="14"/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0.909000</v>
      </c>
      <c r="G20" s="10"/>
      <c r="H20" s="11">
        <v>17.640000</v>
      </c>
      <c r="I20" s="11">
        <f ca="1">ROUND(INDIRECT(ADDRESS(ROW()+(0), COLUMN()+(-3), 1))*INDIRECT(ADDRESS(ROW()+(0), COLUMN()+(-1), 1)), 2)</f>
        <v>16.030000</v>
      </c>
      <c r="J20" s="11"/>
    </row>
    <row r="21" spans="1:10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1.078000</v>
      </c>
      <c r="G21" s="12"/>
      <c r="H21" s="13">
        <v>16.950000</v>
      </c>
      <c r="I21" s="13">
        <f ca="1">ROUND(INDIRECT(ADDRESS(ROW()+(0), COLUMN()+(-3), 1))*INDIRECT(ADDRESS(ROW()+(0), COLUMN()+(-1), 1)), 2)</f>
        <v>18.270000</v>
      </c>
      <c r="J21" s="13"/>
    </row>
    <row r="22" spans="1:10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34.300000</v>
      </c>
      <c r="J22" s="16"/>
    </row>
    <row r="23" spans="1:10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  <c r="J23" s="14"/>
    </row>
    <row r="24" spans="1:10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1)),INDIRECT(ADDRESS(ROW()+(-9), COLUMN()+(1), 1))), 2)</f>
        <v>190.740000</v>
      </c>
      <c r="I24" s="13">
        <f ca="1">ROUND(INDIRECT(ADDRESS(ROW()+(0), COLUMN()+(-3), 1))*INDIRECT(ADDRESS(ROW()+(0), COLUMN()+(-1), 1))/100, 2)</f>
        <v>3.810000</v>
      </c>
      <c r="J24" s="13"/>
    </row>
    <row r="25" spans="1:10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1)),INDIRECT(ADDRESS(ROW()+(-10), COLUMN()+(0), 1))), 2)</f>
        <v>194.550000</v>
      </c>
      <c r="J25" s="25"/>
    </row>
    <row r="28" spans="1:10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</row>
    <row r="29" spans="1:10" ht="13.50" thickBot="1" customHeight="1">
      <c r="A29" s="27" t="s">
        <v>50</v>
      </c>
      <c r="B29" s="27"/>
      <c r="C29" s="27"/>
      <c r="D29" s="27"/>
      <c r="E29" s="27"/>
      <c r="F29" s="27"/>
      <c r="G29" s="28">
        <v>842016.000000</v>
      </c>
      <c r="H29" s="28">
        <v>842017.000000</v>
      </c>
      <c r="I29" s="28"/>
      <c r="J29" s="28" t="s">
        <v>51</v>
      </c>
    </row>
    <row r="30" spans="1:10" ht="24.0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</row>
    <row r="31" spans="1:10" ht="13.50" thickBot="1" customHeight="1">
      <c r="A31" s="27" t="s">
        <v>53</v>
      </c>
      <c r="B31" s="27"/>
      <c r="C31" s="27"/>
      <c r="D31" s="27"/>
      <c r="E31" s="27"/>
      <c r="F31" s="27"/>
      <c r="G31" s="28">
        <v>172012.000000</v>
      </c>
      <c r="H31" s="28">
        <v>172013.000000</v>
      </c>
      <c r="I31" s="28"/>
      <c r="J31" s="28" t="s">
        <v>54</v>
      </c>
    </row>
    <row r="32" spans="1:10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  <c r="J32" s="30"/>
    </row>
    <row r="33" spans="1:10" ht="13.50" thickBot="1" customHeight="1">
      <c r="A33" s="27" t="s">
        <v>56</v>
      </c>
      <c r="B33" s="27"/>
      <c r="C33" s="27"/>
      <c r="D33" s="27"/>
      <c r="E33" s="27"/>
      <c r="F33" s="27"/>
      <c r="G33" s="28">
        <v>162011.000000</v>
      </c>
      <c r="H33" s="28">
        <v>162012.000000</v>
      </c>
      <c r="I33" s="28"/>
      <c r="J33" s="28" t="s">
        <v>57</v>
      </c>
    </row>
    <row r="34" spans="1:10" ht="24.00" thickBot="1" customHeight="1">
      <c r="A34" s="29" t="s">
        <v>58</v>
      </c>
      <c r="B34" s="29"/>
      <c r="C34" s="29"/>
      <c r="D34" s="29"/>
      <c r="E34" s="29"/>
      <c r="F34" s="29"/>
      <c r="G34" s="30"/>
      <c r="H34" s="30"/>
      <c r="I34" s="30"/>
      <c r="J34" s="30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3:B23"/>
    <mergeCell ref="C23:D23"/>
    <mergeCell ref="E23:G23"/>
    <mergeCell ref="I23:J23"/>
    <mergeCell ref="A24:B24"/>
    <mergeCell ref="C24:D24"/>
    <mergeCell ref="F24:G24"/>
    <mergeCell ref="I24:J24"/>
    <mergeCell ref="A25:E25"/>
    <mergeCell ref="F25:H25"/>
    <mergeCell ref="I25:J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620079" right="0.472441" top="0.472441" bottom="0.472441" header="0.0" footer="0.0"/>
  <pageSetup paperSize="9" orientation="portrait"/>
  <rowBreaks count="0" manualBreakCount="0">
    </rowBreaks>
</worksheet>
</file>