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<sst xmlns="http://schemas.openxmlformats.org/spreadsheetml/2006/main" count="29" uniqueCount="29">
  <si>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</si>
  <si>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EHW004</t>
  </si>
  <si>
    <t xml:space="preserve">Ud</t>
  </si>
  <si>
    <t xml:space="preserve">Anclaje mecánico de autoexcavado sobre elemento de hormigón.</t>
  </si>
  <si>
    <r>
      <rPr>
        <b/>
        <sz val="8.25"/>
        <color rgb="FF000000"/>
        <rFont val="Arial"/>
        <family val="2"/>
      </rPr>
      <t xml:space="preserve">Anclaje mecánico de seguridad por autoexcavado, de acero galvanizado calidad 8.8, según UNE-EN ISO 898-1, M20x250/50, para colocar después de la pieza a fijar, de 20 mm de diámetro y 360 mm de longitud, insertado en perforación de 37 mm de diámetro y 250 mm de profundidad, realizada mediante taladro con martillo percutor y broca, sobre elemento fisurado o no fisurado, de hormigón de 20 N/mm² de resistencia característica mínima y 50 N/mm² de resistencia característica máxima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</si>
  <si>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</si>
  <si>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</si>
  <si>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</si>
  <si>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</si>
  <si>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</si>
  <si>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</si>
  <si>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</si>
  <si>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mt26ahi055w</t>
  </si>
  <si>
    <t xml:space="preserve">Ud</t>
  </si>
  <si>
    <t xml:space="preserve">Anclaje mecánico de seguridad por autoexcavado, de acero galvanizado calidad 8.8, según UNE-EN ISO 898-1, M20x250/50, para colocar después de la pieza a fijar, de 20 mm de diámetro y 360 mm de longitud, compuesto por cuerpo con cabeza roscada y base en forma de cono, tuerca, arandela, camisa con tope para casquillo de expansión y excavado, sección de plástico, y casquillo de expansión y excavado, para fijación de piezas de 50 mm de espesor máximo sobre elementos de hormigón, fisurados o no fisurados.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</si>
  <si>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</si>
  <si>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</si>
  <si>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</si>
  <si>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</si>
  <si>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</si>
  <si>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mo112</t>
  </si>
  <si>
    <t xml:space="preserve">h</t>
  </si>
  <si>
    <t xml:space="preserve">Peón especializado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</si>
  <si>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</si>
  <si>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</si>
  <si>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</si>
  <si>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</si>
  <si>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5,35€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</si>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</sst>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2.04" customWidth="1"/>
    <col min="4" max="4" width="5.61" customWidth="1"/>
    <col min="5" max="5" width="58.14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08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87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71.950000</v>
      </c>
      <c r="H10" s="13">
        <f ca="1">ROUND(INDIRECT(ADDRESS(ROW()+(0), COLUMN()+(-2), 1))*INDIRECT(ADDRESS(ROW()+(0), COLUMN()+(-1), 1)), 2)</f>
        <v>71.950000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71.950000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0.087000</v>
      </c>
      <c r="G13" s="12">
        <v>17.640000</v>
      </c>
      <c r="H13" s="12">
        <f ca="1">ROUND(INDIRECT(ADDRESS(ROW()+(0), COLUMN()+(-2), 1))*INDIRECT(ADDRESS(ROW()+(0), COLUMN()+(-1), 1)), 2)</f>
        <v>1.530000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0.087000</v>
      </c>
      <c r="G14" s="13">
        <v>16.860000</v>
      </c>
      <c r="H14" s="13">
        <f ca="1">ROUND(INDIRECT(ADDRESS(ROW()+(0), COLUMN()+(-2), 1))*INDIRECT(ADDRESS(ROW()+(0), COLUMN()+(-1), 1)), 2)</f>
        <v>1.470000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3.000000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74.950000</v>
      </c>
      <c r="H17" s="13">
        <f ca="1">ROUND(INDIRECT(ADDRESS(ROW()+(0), COLUMN()+(-2), 1))*INDIRECT(ADDRESS(ROW()+(0), COLUMN()+(-1), 1))/100, 2)</f>
        <v>1.500000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76.450000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