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<sst xmlns="http://schemas.openxmlformats.org/spreadsheetml/2006/main" count="34" uniqueCount="34">
  <si>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</si>
  <si>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EMT050</t>
  </si>
  <si>
    <t xml:space="preserve">m²</t>
  </si>
  <si>
    <t xml:space="preserve">Entrevigado para base de pavimento, de panel sándwich.</t>
  </si>
  <si>
    <r>
      <rPr>
        <sz val="8.25"/>
        <color rgb="FF000000"/>
        <rFont val="Arial"/>
        <family val="2"/>
      </rPr>
      <t xml:space="preserve">Entrevigado para base de pavimento, de panel sándwich machihembrado en las cuatro caras, compuesto de: cara exterior de placa de yeso reforzado con fibras, de 12 mm de espesor, núcleo aislante de espuma de poliestireno extruido de 160 mm de espesor y cara interior de placa de yeso reforzado con fibras, de 12 mm de espesor, transmitancia térmica 0,215 W/(m²K), fijado con tornillos autorroscantes de cabeza avellanada, de acero galvanizado. Incluso sellador adhesivo, para el sellado de juntas entre paneles.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</si>
  <si>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</si>
  <si>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</si>
  <si>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</si>
  <si>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</si>
  <si>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</si>
  <si>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</si>
  <si>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</si>
  <si>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mt13pst040mh</t>
  </si>
  <si>
    <t xml:space="preserve">m²</t>
  </si>
  <si>
    <t xml:space="preserve">Panel sándwich machihembrado en las cuatro caras, compuesto de: cara exterior de placa de yeso reforzado con fibras, de 12 mm de espesor, núcleo aislante de espuma de poliestireno extruido de 160 mm de espesor y cara interior de placa de yeso reforzado con fibras, de 12 mm de espesor, transmitancia térmica 0,215 W/(m²K).</t>
  </si>
  <si>
    <t xml:space="preserve">mt13pst100q</t>
  </si>
  <si>
    <t xml:space="preserve">Ud</t>
  </si>
  <si>
    <t xml:space="preserve">Tornillo autorroscante de cabeza avellanada, de acero galvanizado, de 6 mm de diámetro y 240 mm de longitud.</t>
  </si>
  <si>
    <t xml:space="preserve">mt13pst050a</t>
  </si>
  <si>
    <t xml:space="preserve">Ud</t>
  </si>
  <si>
    <t xml:space="preserve">Cartucho de 310 ml de sellador adhesivo a base de polímeros acrílicos en dispersión acuosa, color azul claro.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</si>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</sst>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1.36" customWidth="1"/>
    <col min="4" max="4" width="6.29" customWidth="1"/>
    <col min="5" max="5" width="74.63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69.04</v>
      </c>
      <c r="H10" s="12">
        <f ca="1">ROUND(INDIRECT(ADDRESS(ROW()+(0), COLUMN()+(-2), 1))*INDIRECT(ADDRESS(ROW()+(0), COLUMN()+(-1), 1)), 2)</f>
        <v>72.49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7</v>
      </c>
      <c r="G11" s="12">
        <v>0.92</v>
      </c>
      <c r="H11" s="12">
        <f ca="1">ROUND(INDIRECT(ADDRESS(ROW()+(0), COLUMN()+(-2), 1))*INDIRECT(ADDRESS(ROW()+(0), COLUMN()+(-1), 1)), 2)</f>
        <v>6.44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0.24</v>
      </c>
      <c r="G12" s="14">
        <v>6.9</v>
      </c>
      <c r="H12" s="14">
        <f ca="1">ROUND(INDIRECT(ADDRESS(ROW()+(0), COLUMN()+(-2), 1))*INDIRECT(ADDRESS(ROW()+(0), COLUMN()+(-1), 1)), 2)</f>
        <v>1.66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80.59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0.201</v>
      </c>
      <c r="G15" s="12">
        <v>19.48</v>
      </c>
      <c r="H15" s="12">
        <f ca="1">ROUND(INDIRECT(ADDRESS(ROW()+(0), COLUMN()+(-2), 1))*INDIRECT(ADDRESS(ROW()+(0), COLUMN()+(-1), 1)), 2)</f>
        <v>3.92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0.201</v>
      </c>
      <c r="G16" s="14">
        <v>18.17</v>
      </c>
      <c r="H16" s="14">
        <f ca="1">ROUND(INDIRECT(ADDRESS(ROW()+(0), COLUMN()+(-2), 1))*INDIRECT(ADDRESS(ROW()+(0), COLUMN()+(-1), 1)), 2)</f>
        <v>3.65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7.57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88.16</v>
      </c>
      <c r="H19" s="14">
        <f ca="1">ROUND(INDIRECT(ADDRESS(ROW()+(0), COLUMN()+(-2), 1))*INDIRECT(ADDRESS(ROW()+(0), COLUMN()+(-1), 1))/100, 2)</f>
        <v>1.76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89.92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