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<sst xmlns="http://schemas.openxmlformats.org/spreadsheetml/2006/main" count="32" uniqueCount="32">
  <si>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</si>
  <si>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FAE010</t>
  </si>
  <si>
    <t xml:space="preserve">m²</t>
  </si>
  <si>
    <t xml:space="preserve">Sistema de placa cerámica extruida, para fachada ventilada.</t>
  </si>
  <si>
    <r>
      <rPr>
        <sz val="8.25"/>
        <color rgb="FF000000"/>
        <rFont val="Arial"/>
        <family val="2"/>
      </rPr>
      <t xml:space="preserve">Sistema de revestimiento para fachada ventilada, de </t>
    </r>
    <r>
      <rPr>
        <b/>
        <sz val="8.25"/>
        <color rgb="FF000000"/>
        <rFont val="Arial"/>
        <family val="2"/>
      </rPr>
      <t xml:space="preserve">1,6</t>
    </r>
    <r>
      <rPr>
        <sz val="8.25"/>
        <color rgb="FF000000"/>
        <rFont val="Arial"/>
        <family val="2"/>
      </rPr>
      <t xml:space="preserve"> cm de espesor, formado por </t>
    </r>
    <r>
      <rPr>
        <b/>
        <sz val="8.25"/>
        <color rgb="FF000000"/>
        <rFont val="Arial"/>
        <family val="2"/>
      </rPr>
      <t xml:space="preserve">placas cerámicas extruidas alveolares, ligeras, de 300 mm de altura, de 500 a 700 mm de longitud y 16 mm de espesor, gama de colores naturales, colocadas mediante sistema de anclaje horizontal continuo oculto, sobre subestructura soporte compuesta de perfiles verticales en T, perfiles horizontales para sustentación, muelles y ménsulas para retención de los perfiles verticales sujetas mediante anclajes y tornillería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</si>
  <si>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</si>
  <si>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</si>
  <si>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</si>
  <si>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</si>
  <si>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</si>
  <si>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</si>
  <si>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</si>
  <si>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mt12pcm010aa</t>
  </si>
  <si>
    <t xml:space="preserve">m²</t>
  </si>
  <si>
    <t xml:space="preserve">Placa cerámica extruida alveolar, ligera, de 300 mm de altura, de 500 a 700 mm de longitud y 16 mm de espesor, gama de colores naturales, realizada con juntas horizontales machihembradas, para ocultación de la subestructura.</t>
  </si>
  <si>
    <t xml:space="preserve">mt12pcm015a</t>
  </si>
  <si>
    <t xml:space="preserve">m²</t>
  </si>
  <si>
    <t xml:space="preserve">Subestructura soporte, compuesta de perfiles verticales en T, perfiles horizontales para sustentación, adhesivo de montaje y ménsulas para retención de los perfiles verticales sujetas mediante anclajes y tornillería.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</si>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</sst>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56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28.230000</v>
      </c>
      <c r="G10" s="11">
        <f ca="1">ROUND(INDIRECT(ADDRESS(ROW()+(0), COLUMN()+(-2), 1))*INDIRECT(ADDRESS(ROW()+(0), COLUMN()+(-1), 1)), 2)</f>
        <v>29.640000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2">
        <v>1.000000</v>
      </c>
      <c r="F11" s="13">
        <v>24.250000</v>
      </c>
      <c r="G11" s="13">
        <f ca="1">ROUND(INDIRECT(ADDRESS(ROW()+(0), COLUMN()+(-2), 1))*INDIRECT(ADDRESS(ROW()+(0), COLUMN()+(-1), 1)), 2)</f>
        <v>24.250000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53.890000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0.889000</v>
      </c>
      <c r="F14" s="11">
        <v>18.230000</v>
      </c>
      <c r="G14" s="11">
        <f ca="1">ROUND(INDIRECT(ADDRESS(ROW()+(0), COLUMN()+(-2), 1))*INDIRECT(ADDRESS(ROW()+(0), COLUMN()+(-1), 1)), 2)</f>
        <v>16.210000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0.889000</v>
      </c>
      <c r="F15" s="13">
        <v>16.950000</v>
      </c>
      <c r="G15" s="13">
        <f ca="1">ROUND(INDIRECT(ADDRESS(ROW()+(0), COLUMN()+(-2), 1))*INDIRECT(ADDRESS(ROW()+(0), COLUMN()+(-1), 1)), 2)</f>
        <v>15.070000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31.280000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3.000000</v>
      </c>
      <c r="F18" s="13">
        <f ca="1">ROUND(SUM(INDIRECT(ADDRESS(ROW()+(-2), COLUMN()+(1), 1)),INDIRECT(ADDRESS(ROW()+(-6), COLUMN()+(1), 1))), 2)</f>
        <v>85.170000</v>
      </c>
      <c r="G18" s="13">
        <f ca="1">ROUND(INDIRECT(ADDRESS(ROW()+(0), COLUMN()+(-2), 1))*INDIRECT(ADDRESS(ROW()+(0), COLUMN()+(-1), 1))/100, 2)</f>
        <v>2.560000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87.730000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