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<sst xmlns="http://schemas.openxmlformats.org/spreadsheetml/2006/main" count="59" uniqueCount="59">
  <si>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</si>
  <si>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FCY030</t>
  </si>
  <si>
    <t xml:space="preserve">Ud</t>
  </si>
  <si>
    <t xml:space="preserve">Carpintería exterior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</si>
  <si>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</si>
  <si>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</si>
  <si>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</si>
  <si>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</si>
  <si>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</si>
  <si>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</si>
  <si>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</si>
  <si>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</si>
  <si>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</si>
  <si>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</si>
  <si>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</si>
  <si>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</si>
  <si>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</si>
  <si>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</si>
  <si>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</si>
  <si>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</si>
  <si>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</si>
  <si>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</si>
  <si>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</si>
  <si>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</si>
  <si>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</si>
  <si>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</si>
  <si>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</si>
  <si>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</si>
  <si>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</si>
  <si>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</si>
  <si>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</si>
  <si>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</si>
  <si>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</si>
  <si>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</si>
  <si>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 accionamiento manual mediante cinta y recogedor, en carpintería de aluminio, incluso p/p de compacto incorporado (monoblock). Según UNE-EN 13659.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</si>
  <si>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</si>
  <si>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</si>
  <si>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</si>
  <si>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</si>
  <si>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</si>
  <si>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</si>
  <si>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</si>
  <si>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</si>
  <si>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</si>
  <si>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</si>
  <si>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</si>
  <si>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</si>
  <si>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</si>
  <si>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53,71€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</si>
  <si>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</si>
  <si>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</si>
  <si>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</si>
  <si>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</si>
  <si>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</si>
  <si>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13659:2004/A1:2009</t>
  </si>
  <si>
    <t xml:space="preserve">Persianas. Requisitos de prestaciones incluida la seguridad.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</si>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</sst>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11.37" customWidth="1"/>
    <col min="7" max="7" width="1.02" customWidth="1"/>
    <col min="8" max="8" width="2.77" customWidth="1"/>
    <col min="9" max="9" width="3.64" customWidth="1"/>
    <col min="10" max="10" width="4.66" customWidth="1"/>
    <col min="11" max="11" width="6.85" customWidth="1"/>
    <col min="12" max="12" width="2.04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4"/>
      <c r="J8" s="16">
        <v>6.500000</v>
      </c>
      <c r="K8" s="16"/>
      <c r="L8" s="16"/>
      <c r="M8" s="16">
        <f ca="1">ROUND(INDIRECT(ADDRESS(ROW()+(0), COLUMN()+(-5), 1))*INDIRECT(ADDRESS(ROW()+(0), COLUMN()+(-3), 1)), 2)</f>
        <v>31.200000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19"/>
      <c r="J9" s="20">
        <v>12.110000</v>
      </c>
      <c r="K9" s="20"/>
      <c r="L9" s="20"/>
      <c r="M9" s="20">
        <f ca="1">ROUND(INDIRECT(ADDRESS(ROW()+(0), COLUMN()+(-5), 1))*INDIRECT(ADDRESS(ROW()+(0), COLUMN()+(-3), 1)), 2)</f>
        <v>58.130000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6.900000</v>
      </c>
      <c r="I10" s="19"/>
      <c r="J10" s="20">
        <v>13.140000</v>
      </c>
      <c r="K10" s="20"/>
      <c r="L10" s="20"/>
      <c r="M10" s="20">
        <f ca="1">ROUND(INDIRECT(ADDRESS(ROW()+(0), COLUMN()+(-5), 1))*INDIRECT(ADDRESS(ROW()+(0), COLUMN()+(-3), 1)), 2)</f>
        <v>90.670000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6.180000</v>
      </c>
      <c r="I11" s="19"/>
      <c r="J11" s="20">
        <v>2.890000</v>
      </c>
      <c r="K11" s="20"/>
      <c r="L11" s="20"/>
      <c r="M11" s="20">
        <f ca="1">ROUND(INDIRECT(ADDRESS(ROW()+(0), COLUMN()+(-5), 1))*INDIRECT(ADDRESS(ROW()+(0), COLUMN()+(-3), 1)), 2)</f>
        <v>17.860000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1.090000</v>
      </c>
      <c r="I12" s="19"/>
      <c r="J12" s="20">
        <v>13.470000</v>
      </c>
      <c r="K12" s="20"/>
      <c r="L12" s="20"/>
      <c r="M12" s="20">
        <f ca="1">ROUND(INDIRECT(ADDRESS(ROW()+(0), COLUMN()+(-5), 1))*INDIRECT(ADDRESS(ROW()+(0), COLUMN()+(-3), 1)), 2)</f>
        <v>14.680000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19"/>
      <c r="J13" s="20">
        <v>3.130000</v>
      </c>
      <c r="K13" s="20"/>
      <c r="L13" s="20"/>
      <c r="M13" s="20">
        <f ca="1">ROUND(INDIRECT(ADDRESS(ROW()+(0), COLUMN()+(-5), 1))*INDIRECT(ADDRESS(ROW()+(0), COLUMN()+(-3), 1)), 2)</f>
        <v>0.530000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18.750000</v>
      </c>
      <c r="K14" s="20"/>
      <c r="L14" s="20"/>
      <c r="M14" s="20">
        <f ca="1">ROUND(INDIRECT(ADDRESS(ROW()+(0), COLUMN()+(-5), 1))*INDIRECT(ADDRESS(ROW()+(0), COLUMN()+(-3), 1)), 2)</f>
        <v>18.750000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19"/>
      <c r="J15" s="20">
        <v>20.630000</v>
      </c>
      <c r="K15" s="20"/>
      <c r="L15" s="20"/>
      <c r="M15" s="20">
        <f ca="1">ROUND(INDIRECT(ADDRESS(ROW()+(0), COLUMN()+(-5), 1))*INDIRECT(ADDRESS(ROW()+(0), COLUMN()+(-3), 1)), 2)</f>
        <v>32.680000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19"/>
      <c r="J16" s="20">
        <v>9.240000</v>
      </c>
      <c r="K16" s="20"/>
      <c r="L16" s="20"/>
      <c r="M16" s="20">
        <f ca="1">ROUND(INDIRECT(ADDRESS(ROW()+(0), COLUMN()+(-5), 1))*INDIRECT(ADDRESS(ROW()+(0), COLUMN()+(-3), 1)), 2)</f>
        <v>22.180000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5.150000</v>
      </c>
      <c r="I17" s="19"/>
      <c r="J17" s="20">
        <v>17.660000</v>
      </c>
      <c r="K17" s="20"/>
      <c r="L17" s="20"/>
      <c r="M17" s="20">
        <f ca="1">ROUND(INDIRECT(ADDRESS(ROW()+(0), COLUMN()+(-5), 1))*INDIRECT(ADDRESS(ROW()+(0), COLUMN()+(-3), 1)), 2)</f>
        <v>90.950000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5.198000</v>
      </c>
      <c r="I18" s="23"/>
      <c r="J18" s="24">
        <v>16.760000</v>
      </c>
      <c r="K18" s="24"/>
      <c r="L18" s="24"/>
      <c r="M18" s="24">
        <f ca="1">ROUND(INDIRECT(ADDRESS(ROW()+(0), COLUMN()+(-5), 1))*INDIRECT(ADDRESS(ROW()+(0), COLUMN()+(-3), 1)), 2)</f>
        <v>87.120000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464.750000</v>
      </c>
      <c r="K19" s="16"/>
      <c r="L19" s="16"/>
      <c r="M19" s="16">
        <f ca="1">ROUND(INDIRECT(ADDRESS(ROW()+(0), COLUMN()+(-5), 1))*INDIRECT(ADDRESS(ROW()+(0), COLUMN()+(-3), 1))/100, 2)</f>
        <v>9.300000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474.050000</v>
      </c>
      <c r="K20" s="24"/>
      <c r="L20" s="24"/>
      <c r="M20" s="24">
        <f ca="1">ROUND(INDIRECT(ADDRESS(ROW()+(0), COLUMN()+(-5), 1))*INDIRECT(ADDRESS(ROW()+(0), COLUMN()+(-3), 1))/100, 2)</f>
        <v>14.220000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488.270000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182009.000000</v>
      </c>
      <c r="H25" s="29"/>
      <c r="I25" s="29"/>
      <c r="J25" s="29"/>
      <c r="K25" s="29">
        <v>182010.000000</v>
      </c>
      <c r="L25" s="29"/>
      <c r="M25" s="29"/>
      <c r="N25" s="29">
        <v>4.000000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