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<sst xmlns="http://schemas.openxmlformats.org/spreadsheetml/2006/main" count="42" uniqueCount="42">
  <si>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</si>
  <si>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FCY100</t>
  </si>
  <si>
    <t xml:space="preserve">Ud</t>
  </si>
  <si>
    <t xml:space="preserve">Carpintería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</si>
  <si>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</si>
  <si>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</si>
  <si>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</si>
  <si>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</si>
  <si>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</si>
  <si>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</si>
  <si>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</si>
  <si>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</si>
  <si>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</si>
  <si>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W/m²K, perfiles de estética recta, espesor en paredes exteriores de 2,8 mm, 5 cámaras, refuerzos interiores de acero galvanizado, mecanizaciones de desagüe y descompresión, juntas de estanqueidad de EPDM, herrajes bicromatados, sin compacto, Según UNE-EN 14351-1.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</si>
  <si>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</si>
  <si>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</si>
  <si>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</si>
  <si>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</si>
  <si>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</si>
  <si>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</si>
  <si>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</si>
  <si>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</si>
  <si>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</si>
  <si>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</si>
  <si>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</si>
  <si>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</si>
  <si>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</si>
  <si>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</si>
  <si>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</si>
  <si>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</si>
  <si>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20,89€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</si>
  <si>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</si>
  <si>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</si>
  <si>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</si>
  <si>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</si>
  <si>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</si>
  <si>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14351-1:2006/A1:2010</t>
  </si>
  <si>
    <t xml:space="preserve">1/3/4</t>
  </si>
  <si>
    <t xml:space="preserve">Ventanas y puertas peatonales exteriores - Norma de producto, características de prestación -  Parte 1:  Ventanas y puertas peatonales exteriores sin caracteristicas de resistencia al fuego y/o control de humo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</si>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</sst>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77" customWidth="1"/>
    <col min="3" max="3" width="1.02" customWidth="1"/>
    <col min="4" max="4" width="14.72" customWidth="1"/>
    <col min="5" max="5" width="51.87" customWidth="1"/>
    <col min="6" max="6" width="7.14" customWidth="1"/>
    <col min="7" max="7" width="4.95" customWidth="1"/>
    <col min="8" max="8" width="1.75" customWidth="1"/>
    <col min="9" max="9" width="2.33" customWidth="1"/>
    <col min="10" max="10" width="4.81" customWidth="1"/>
    <col min="11" max="11" width="4.23" customWidth="1"/>
    <col min="12" max="12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</row>
    <row r="8" spans="1:12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4"/>
      <c r="I8" s="16">
        <v>157.940000</v>
      </c>
      <c r="J8" s="16"/>
      <c r="K8" s="16">
        <f ca="1">ROUND(INDIRECT(ADDRESS(ROW()+(0), COLUMN()+(-4), 1))*INDIRECT(ADDRESS(ROW()+(0), COLUMN()+(-2), 1)), 2)</f>
        <v>157.940000</v>
      </c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3.600000</v>
      </c>
      <c r="H9" s="19"/>
      <c r="I9" s="20">
        <v>6.250000</v>
      </c>
      <c r="J9" s="20"/>
      <c r="K9" s="20">
        <f ca="1">ROUND(INDIRECT(ADDRESS(ROW()+(0), COLUMN()+(-4), 1))*INDIRECT(ADDRESS(ROW()+(0), COLUMN()+(-2), 1)), 2)</f>
        <v>22.500000</v>
      </c>
      <c r="L9" s="20"/>
    </row>
    <row r="10" spans="1:12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19"/>
      <c r="I10" s="20">
        <v>3.130000</v>
      </c>
      <c r="J10" s="20"/>
      <c r="K10" s="20">
        <f ca="1">ROUND(INDIRECT(ADDRESS(ROW()+(0), COLUMN()+(-4), 1))*INDIRECT(ADDRESS(ROW()+(0), COLUMN()+(-2), 1)), 2)</f>
        <v>0.630000</v>
      </c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1.668000</v>
      </c>
      <c r="H11" s="19"/>
      <c r="I11" s="20">
        <v>16.380000</v>
      </c>
      <c r="J11" s="20"/>
      <c r="K11" s="20">
        <f ca="1">ROUND(INDIRECT(ADDRESS(ROW()+(0), COLUMN()+(-4), 1))*INDIRECT(ADDRESS(ROW()+(0), COLUMN()+(-2), 1)), 2)</f>
        <v>27.320000</v>
      </c>
      <c r="L11" s="20"/>
    </row>
    <row r="12" spans="1:12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0.834000</v>
      </c>
      <c r="H12" s="23"/>
      <c r="I12" s="24">
        <v>14.980000</v>
      </c>
      <c r="J12" s="24"/>
      <c r="K12" s="24">
        <f ca="1">ROUND(INDIRECT(ADDRESS(ROW()+(0), COLUMN()+(-4), 1))*INDIRECT(ADDRESS(ROW()+(0), COLUMN()+(-2), 1)), 2)</f>
        <v>12.490000</v>
      </c>
      <c r="L12" s="24"/>
    </row>
    <row r="13" spans="1:12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220.880000</v>
      </c>
      <c r="J13" s="16"/>
      <c r="K13" s="16">
        <f ca="1">ROUND(INDIRECT(ADDRESS(ROW()+(0), COLUMN()+(-4), 1))*INDIRECT(ADDRESS(ROW()+(0), COLUMN()+(-2), 1))/100, 2)</f>
        <v>4.420000</v>
      </c>
      <c r="L13" s="16"/>
    </row>
    <row r="14" spans="1:12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225.300000</v>
      </c>
      <c r="J14" s="24"/>
      <c r="K14" s="24">
        <f ca="1">ROUND(INDIRECT(ADDRESS(ROW()+(0), COLUMN()+(-4), 1))*INDIRECT(ADDRESS(ROW()+(0), COLUMN()+(-2), 1))/100, 2)</f>
        <v>6.760000</v>
      </c>
      <c r="L14" s="24"/>
    </row>
    <row r="15" spans="1:12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232.060000</v>
      </c>
      <c r="L15" s="26"/>
    </row>
    <row r="18" spans="1:12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 t="s">
        <v>35</v>
      </c>
    </row>
    <row r="19" spans="1:12" ht="12.00" thickBot="1" customHeight="1">
      <c r="A19" s="28" t="s">
        <v>36</v>
      </c>
      <c r="B19" s="28"/>
      <c r="C19" s="28"/>
      <c r="D19" s="28"/>
      <c r="E19" s="28"/>
      <c r="F19" s="29">
        <v>1122010.000000</v>
      </c>
      <c r="G19" s="29"/>
      <c r="H19" s="29">
        <v>1122010.000000</v>
      </c>
      <c r="I19" s="29"/>
      <c r="J19" s="29"/>
      <c r="K19" s="29"/>
      <c r="L19" s="29" t="s">
        <v>37</v>
      </c>
    </row>
    <row r="20" spans="1:12" ht="31.2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62">
    <mergeCell ref="A1:L1"/>
    <mergeCell ref="A3:B3"/>
    <mergeCell ref="C3:D3"/>
    <mergeCell ref="E3:F3"/>
    <mergeCell ref="G3:I3"/>
    <mergeCell ref="J3:K3"/>
    <mergeCell ref="A4:L4"/>
    <mergeCell ref="B7:C7"/>
    <mergeCell ref="D7:F7"/>
    <mergeCell ref="G7:H7"/>
    <mergeCell ref="I7:J7"/>
    <mergeCell ref="K7:L7"/>
    <mergeCell ref="B8:C8"/>
    <mergeCell ref="D8:F8"/>
    <mergeCell ref="G8:H8"/>
    <mergeCell ref="I8:J8"/>
    <mergeCell ref="K8:L8"/>
    <mergeCell ref="B9:C9"/>
    <mergeCell ref="D9:F9"/>
    <mergeCell ref="G9:H9"/>
    <mergeCell ref="I9:J9"/>
    <mergeCell ref="K9:L9"/>
    <mergeCell ref="B10:C10"/>
    <mergeCell ref="D10:F10"/>
    <mergeCell ref="G10:H10"/>
    <mergeCell ref="I10:J10"/>
    <mergeCell ref="K10:L10"/>
    <mergeCell ref="B11:C11"/>
    <mergeCell ref="D11:F11"/>
    <mergeCell ref="G11:H11"/>
    <mergeCell ref="I11:J11"/>
    <mergeCell ref="K11:L11"/>
    <mergeCell ref="B12:C12"/>
    <mergeCell ref="D12:F12"/>
    <mergeCell ref="G12:H12"/>
    <mergeCell ref="I12:J12"/>
    <mergeCell ref="K12:L12"/>
    <mergeCell ref="B13:C13"/>
    <mergeCell ref="D13:F13"/>
    <mergeCell ref="G13:H13"/>
    <mergeCell ref="I13:J13"/>
    <mergeCell ref="K13:L13"/>
    <mergeCell ref="B14:C14"/>
    <mergeCell ref="D14:F14"/>
    <mergeCell ref="G14:H14"/>
    <mergeCell ref="I14:J14"/>
    <mergeCell ref="K14:L14"/>
    <mergeCell ref="A15:F15"/>
    <mergeCell ref="G15:H15"/>
    <mergeCell ref="I15:J15"/>
    <mergeCell ref="K15:L15"/>
    <mergeCell ref="A18:E18"/>
    <mergeCell ref="F18:G18"/>
    <mergeCell ref="H18:K18"/>
    <mergeCell ref="A19:E19"/>
    <mergeCell ref="F19:G20"/>
    <mergeCell ref="H19:K20"/>
    <mergeCell ref="L19:L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