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<sst xmlns="http://schemas.openxmlformats.org/spreadsheetml/2006/main" count="73" uniqueCount="73">
  <si>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</si>
  <si>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FFX100</t>
  </si>
  <si>
    <t xml:space="preserve">m²</t>
  </si>
  <si>
    <t xml:space="preserve">Hoja exterior, autoportante y pasante, de fachada de dos hojas, de fábrica de ladrillo cerámico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</si>
  <si>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GHAS "GEO-HIDROL", de 11,5 cm de espesor, con DAU nº 12/076 C, de fábrica de ladrillo cerámico cara vista perforado hidrofugado, color Salmón, acabado liso, 24x11,5x5 cm,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4075 E SAO "GEO-HIDROL", de 3,7 mm de diámetro y de 75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</si>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</sst>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71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17.75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0.048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2.41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7.39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1"/>
      <c r="H16" s="12">
        <v>439.2</v>
      </c>
      <c r="I16" s="12">
        <f ca="1">ROUND(INDIRECT(ADDRESS(ROW()+(0), COLUMN()+(-4), 1))*INDIRECT(ADDRESS(ROW()+(0), COLUMN()+(-1), 1)), 2)</f>
        <v>0.44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1"/>
      <c r="H17" s="12">
        <v>1.87</v>
      </c>
      <c r="I17" s="12">
        <f ca="1">ROUND(INDIRECT(ADDRESS(ROW()+(0), COLUMN()+(-4), 1))*INDIRECT(ADDRESS(ROW()+(0), COLUMN()+(-1), 1)), 2)</f>
        <v>0.02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3"/>
      <c r="H18" s="14">
        <v>19.25</v>
      </c>
      <c r="I18" s="14">
        <f ca="1">ROUND(INDIRECT(ADDRESS(ROW()+(0), COLUMN()+(-4), 1))*INDIRECT(ADDRESS(ROW()+(0), COLUMN()+(-1), 1)), 2)</f>
        <v>0.06</v>
      </c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32.95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0.184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0.36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0.36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1.01</v>
      </c>
      <c r="F24" s="11"/>
      <c r="G24" s="11"/>
      <c r="H24" s="12">
        <v>22.53</v>
      </c>
      <c r="I24" s="12">
        <f ca="1">ROUND(INDIRECT(ADDRESS(ROW()+(0), COLUMN()+(-4), 1))*INDIRECT(ADDRESS(ROW()+(0), COLUMN()+(-1), 1)), 2)</f>
        <v>22.76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0.579</v>
      </c>
      <c r="F25" s="13"/>
      <c r="G25" s="13"/>
      <c r="H25" s="14">
        <v>21.19</v>
      </c>
      <c r="I25" s="14">
        <f ca="1">ROUND(INDIRECT(ADDRESS(ROW()+(0), COLUMN()+(-4), 1))*INDIRECT(ADDRESS(ROW()+(0), COLUMN()+(-1), 1)), 2)</f>
        <v>12.27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35.03</v>
      </c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3"/>
      <c r="H28" s="14">
        <f ca="1">ROUND(SUM(INDIRECT(ADDRESS(ROW()+(-2), COLUMN()+(1), 1)),INDIRECT(ADDRESS(ROW()+(-6), COLUMN()+(1), 1)),INDIRECT(ADDRESS(ROW()+(-9), COLUMN()+(1), 1))), 2)</f>
        <v>68.34</v>
      </c>
      <c r="I28" s="14">
        <f ca="1">ROUND(INDIRECT(ADDRESS(ROW()+(0), COLUMN()+(-4), 1))*INDIRECT(ADDRESS(ROW()+(0), COLUMN()+(-1), 1))/100, 2)</f>
        <v>2.05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70.39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1.06202e+006</v>
      </c>
      <c r="G33" s="29">
        <v>1.06202e+006</v>
      </c>
      <c r="H33" s="29"/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1.18202e+006</v>
      </c>
      <c r="G35" s="29">
        <v>1.18202e+006</v>
      </c>
      <c r="H35" s="29"/>
      <c r="I35" s="29" t="s">
        <v>66</v>
      </c>
    </row>
    <row r="36" spans="1:9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68</v>
      </c>
      <c r="B37" s="28"/>
      <c r="C37" s="28"/>
      <c r="D37" s="28"/>
      <c r="E37" s="28"/>
      <c r="F37" s="29">
        <v>1.03202e+006</v>
      </c>
      <c r="G37" s="29">
        <v>1.03202e+006</v>
      </c>
      <c r="H37" s="29"/>
      <c r="I37" s="29">
        <v>3</v>
      </c>
    </row>
    <row r="38" spans="1:9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</row>
  </sheetData>
  <mergeCells count="6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