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<sst xmlns="http://schemas.openxmlformats.org/spreadsheetml/2006/main" count="29" uniqueCount="29">
  <si>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</si>
  <si>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</si>
  <si>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</si>
  <si>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</si>
  <si>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prefabricado de hormigón, de 13x5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</si>
  <si>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</si>
  <si>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</si>
  <si>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</si>
  <si>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</si>
  <si>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</si>
  <si>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</si>
  <si>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mt09moe010b</t>
  </si>
  <si>
    <t xml:space="preserve">m³</t>
  </si>
  <si>
    <t xml:space="preserve">Mortero de cemento CEM II/B-P 32,5 N, hidrófugo, tipo M-10, confeccionado en obra con 380 kg/m³ de cemento y una proporción en volumen 1/4.</t>
  </si>
  <si>
    <t xml:space="preserve">mt20dhp010b</t>
  </si>
  <si>
    <t xml:space="preserve">m</t>
  </si>
  <si>
    <t xml:space="preserve">Dintel prefabricado de hormigón, de 13x5 cm, con goterón y anclaje metálico de acero galvanizado.</t>
  </si>
  <si>
    <t xml:space="preserve">mo019</t>
  </si>
  <si>
    <t xml:space="preserve">h</t>
  </si>
  <si>
    <t xml:space="preserve">Oficial 1ª construcción.</t>
  </si>
  <si>
    <t xml:space="preserve">mo105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</si>
  <si>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</si>
  <si>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</si>
  <si>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</si>
  <si>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</si>
  <si>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</si>
  <si>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</si>
  <si>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1,68€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</si>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</sst>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0.003000</v>
      </c>
      <c r="F8" s="16">
        <v>143.100000</v>
      </c>
      <c r="G8" s="16">
        <f ca="1">ROUND(INDIRECT(ADDRESS(ROW()+(0), COLUMN()+(-2), 1))*INDIRECT(ADDRESS(ROW()+(0), COLUMN()+(-1), 1)), 2)</f>
        <v>0.430000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23.220000</v>
      </c>
      <c r="G9" s="20">
        <f ca="1">ROUND(INDIRECT(ADDRESS(ROW()+(0), COLUMN()+(-2), 1))*INDIRECT(ADDRESS(ROW()+(0), COLUMN()+(-1), 1)), 2)</f>
        <v>24.380000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0.212000</v>
      </c>
      <c r="F10" s="20">
        <v>17.390000</v>
      </c>
      <c r="G10" s="20">
        <f ca="1">ROUND(INDIRECT(ADDRESS(ROW()+(0), COLUMN()+(-2), 1))*INDIRECT(ADDRESS(ROW()+(0), COLUMN()+(-1), 1)), 2)</f>
        <v>3.690000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0.212000</v>
      </c>
      <c r="F11" s="24">
        <v>16.130000</v>
      </c>
      <c r="G11" s="24">
        <f ca="1">ROUND(INDIRECT(ADDRESS(ROW()+(0), COLUMN()+(-2), 1))*INDIRECT(ADDRESS(ROW()+(0), COLUMN()+(-1), 1)), 2)</f>
        <v>3.420000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31.920000</v>
      </c>
      <c r="G12" s="16">
        <f ca="1">ROUND(INDIRECT(ADDRESS(ROW()+(0), COLUMN()+(-2), 1))*INDIRECT(ADDRESS(ROW()+(0), COLUMN()+(-1), 1))/100, 2)</f>
        <v>0.640000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32.560000</v>
      </c>
      <c r="G13" s="24">
        <f ca="1">ROUND(INDIRECT(ADDRESS(ROW()+(0), COLUMN()+(-2), 1))*INDIRECT(ADDRESS(ROW()+(0), COLUMN()+(-1), 1))/100, 2)</f>
        <v>0.980000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33.540000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