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<sst xmlns="http://schemas.openxmlformats.org/spreadsheetml/2006/main" count="72" uniqueCount="72">
  <si>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</si>
  <si>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FSM060</t>
  </si>
  <si>
    <t xml:space="preserve">m²</t>
  </si>
  <si>
    <t xml:space="preserve">Sistema ETICS Wall-Term "REVETÓN" de aislamiento térmico por el exterior de fachadas.</t>
  </si>
  <si>
    <r>
      <rPr>
        <sz val="8.25"/>
        <color rgb="FF000000"/>
        <rFont val="Arial"/>
        <family val="2"/>
      </rPr>
      <t xml:space="preserve">Aislamiento térmico por el exterior de fachadas, con el sistema Wall-Term "REVETÓN", con DITE - 07/0002, compuesto por: panel rígido de poliestireno expandido, Wall-Term EPS Blanco "REVETÓN", de superficie lisa y mecanizado lateral recto, de 60 mm de espesor, fijado al soporte con adhesivo Wall-Term "REVETÓN", mezclado con un 30% de cemento CEM II, según UNE-EN 197-1 y fijaciones mecánicas con taco de expansión y clavo de polipropileno; capa de regularización de adhesivo Wall-Term "REVETÓN", mezclado con un 30% de cemento CEM II, según UNE-EN 197-1, armado con malla de fibra de vidrio antiálcalis, Armadura Wall-Term "REVETÓN", de 4x4 mm de luz de malla, de 160 g/m² de masa superficial y 0,5 mm de espesor; capa de acabado de revestimiento decorativo acrílico, Revetón 1000 "REVETÓN", de color blanco, acabado rayado, sobre imprimación, Similar Liso "REVETÓN", de color blanco. Incluso perfiles de arranque Wall-Term "REVETÓN", de aluminio y perfiles de esquina Wall-Term "REVETÓN", de aluminio, con malla. El precio incluye la ejecución de remates en los encuentros con paramentos,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</si>
  <si>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</si>
  <si>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</si>
  <si>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</si>
  <si>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</si>
  <si>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</si>
  <si>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</si>
  <si>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</si>
  <si>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mt28mar210d</t>
  </si>
  <si>
    <t xml:space="preserve">m</t>
  </si>
  <si>
    <t xml:space="preserve">Perfil de arranque, Wall-Term "REVETÓN", de aluminio, en "U", de 60 mm de anchura, con goterón, para nivelación y soporte de los paneles aislantes de los sistemas de aislamiento térmico por el exterior sobre la línea de zócalo.</t>
  </si>
  <si>
    <t xml:space="preserve">mt28mar010a</t>
  </si>
  <si>
    <t xml:space="preserve">kg</t>
  </si>
  <si>
    <t xml:space="preserve">Adhesivo Wall-Term "REVETÓN", compuesto por copolímeros en dispersión acuosa, áridos seleccionados y pigmentos, para adherir y reforzar los paneles aislantes, y como capa base.</t>
  </si>
  <si>
    <t xml:space="preserve">mt08cet020a</t>
  </si>
  <si>
    <t xml:space="preserve">t</t>
  </si>
  <si>
    <t xml:space="preserve">Cemento CEM II / A-P 32,5 N, a granel, según UNE-EN 197-1.</t>
  </si>
  <si>
    <t xml:space="preserve">mt16per010e</t>
  </si>
  <si>
    <t xml:space="preserve">m²</t>
  </si>
  <si>
    <t xml:space="preserve">Panel rígido de poliestireno expandido, Wall-Term EPS Blanco "REVETÓN", de superficie lisa y mecanizado lateral recto, de 60 mm de espesor, color blanco, resistencia térmica 1,65 m²K/W, conductividad térmica 0,037 W/(mK), densidad 20 kg/m³, Euroclase E de reacción al fuego según UNE-EN 13501-1, con código de designación EPS-UNE-EN 13163-L2-W1-T1-S2-P4-DS(N)2-BS150-CS(10)60-TR150.</t>
  </si>
  <si>
    <t xml:space="preserve">mt16per023b</t>
  </si>
  <si>
    <t xml:space="preserve">Ud</t>
  </si>
  <si>
    <t xml:space="preserve">Taco de expansión de fibra de vidrio reforzada con poliamida, Espiga Wall-Term "REVETÓN", de 110 mm de longitud, con aro de estanqueidad y clavo de polipropileno para fijación de placas aislantes.</t>
  </si>
  <si>
    <t xml:space="preserve">mt28mar222a</t>
  </si>
  <si>
    <t xml:space="preserve">m</t>
  </si>
  <si>
    <t xml:space="preserve">Perfil de esquina, Wall-Term "REVETÓN", de aluminio, con malla incorporada de 10 y 15 cm de anchura a cada lado del perfil, para refuerzo de cantos.</t>
  </si>
  <si>
    <t xml:space="preserve">mt28mar230a</t>
  </si>
  <si>
    <t xml:space="preserve">m²</t>
  </si>
  <si>
    <t xml:space="preserve">Malla de fibra de vidrio antiálcalis, Armadura Wall-Term "REVETÓN", de 4x4 mm de luz de malla, de 160 g/m² de masa superficial y 0,5 mm de espesor, con 306 kp/cm² de resistencia a tracción, para armar morteros.</t>
  </si>
  <si>
    <t xml:space="preserve">mt28mar060a</t>
  </si>
  <si>
    <t xml:space="preserve">kg</t>
  </si>
  <si>
    <t xml:space="preserve">Imprimación, Similar Liso "REVETÓN", de color blanco, de color blanco, acabado mate, textura lisa, compuesta por copolímeros acrílicos en dispersión acuosa, dióxido de titanio y pigmentos extendedores seleccionados, impermeable al agua de lluvia, permeable al vapor de agua, antimoho y antiverdín y resistente a los rayos UV y a los álcalis; para aplicar con brocha o rodillo.</t>
  </si>
  <si>
    <t xml:space="preserve">mt28mar020ab</t>
  </si>
  <si>
    <t xml:space="preserve">kg</t>
  </si>
  <si>
    <t xml:space="preserve">Revestimiento decorativo acrílico, Revetón 1000 "REVETÓN", de color blanco, acabado rayado, compuesto por copolímeros acrílicos en dispersión acuosa, cargas de granulometría controlada, dióxido de titanio y pigmentos extendedores seleccionados, antimoho y antiverdín, impermeable al agua de lluvia, permeable al vapor de agua y con resistencia a los rayos UV y a los álcalis, para aplicar con llana metálica o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</si>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</sst>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4.4</v>
      </c>
      <c r="J10" s="12">
        <f ca="1">ROUND(INDIRECT(ADDRESS(ROW()+(0), COLUMN()+(-3), 1))*INDIRECT(ADDRESS(ROW()+(0), COLUMN()+(-1), 1)), 2)</f>
        <v>0.44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10</v>
      </c>
      <c r="H11" s="11"/>
      <c r="I11" s="12">
        <v>2.48</v>
      </c>
      <c r="J11" s="12">
        <f ca="1">ROUND(INDIRECT(ADDRESS(ROW()+(0), COLUMN()+(-3), 1))*INDIRECT(ADDRESS(ROW()+(0), COLUMN()+(-1), 1)), 2)</f>
        <v>24.8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0.003</v>
      </c>
      <c r="H12" s="11"/>
      <c r="I12" s="12">
        <v>92.76</v>
      </c>
      <c r="J12" s="12">
        <f ca="1">ROUND(INDIRECT(ADDRESS(ROW()+(0), COLUMN()+(-3), 1))*INDIRECT(ADDRESS(ROW()+(0), COLUMN()+(-1), 1)), 2)</f>
        <v>0.28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11.93</v>
      </c>
      <c r="J13" s="12">
        <f ca="1">ROUND(INDIRECT(ADDRESS(ROW()+(0), COLUMN()+(-3), 1))*INDIRECT(ADDRESS(ROW()+(0), COLUMN()+(-1), 1)), 2)</f>
        <v>12.53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6</v>
      </c>
      <c r="H14" s="11"/>
      <c r="I14" s="12">
        <v>0.34</v>
      </c>
      <c r="J14" s="12">
        <f ca="1">ROUND(INDIRECT(ADDRESS(ROW()+(0), COLUMN()+(-3), 1))*INDIRECT(ADDRESS(ROW()+(0), COLUMN()+(-1), 1)), 2)</f>
        <v>2.04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0.5</v>
      </c>
      <c r="H15" s="11"/>
      <c r="I15" s="12">
        <v>2.38</v>
      </c>
      <c r="J15" s="12">
        <f ca="1">ROUND(INDIRECT(ADDRESS(ROW()+(0), COLUMN()+(-3), 1))*INDIRECT(ADDRESS(ROW()+(0), COLUMN()+(-1), 1)), 2)</f>
        <v>1.19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2.04</v>
      </c>
      <c r="J16" s="12">
        <f ca="1">ROUND(INDIRECT(ADDRESS(ROW()+(0), COLUMN()+(-3), 1))*INDIRECT(ADDRESS(ROW()+(0), COLUMN()+(-1), 1)), 2)</f>
        <v>2.24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</v>
      </c>
      <c r="H17" s="11"/>
      <c r="I17" s="12">
        <v>6.95</v>
      </c>
      <c r="J17" s="12">
        <f ca="1">ROUND(INDIRECT(ADDRESS(ROW()+(0), COLUMN()+(-3), 1))*INDIRECT(ADDRESS(ROW()+(0), COLUMN()+(-1), 1)), 2)</f>
        <v>0.7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2.75</v>
      </c>
      <c r="H18" s="13"/>
      <c r="I18" s="14">
        <v>4.32</v>
      </c>
      <c r="J18" s="14">
        <f ca="1">ROUND(INDIRECT(ADDRESS(ROW()+(0), COLUMN()+(-3), 1))*INDIRECT(ADDRESS(ROW()+(0), COLUMN()+(-1), 1)), 2)</f>
        <v>11.88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56.1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0.1</v>
      </c>
      <c r="H21" s="11"/>
      <c r="I21" s="12">
        <v>20.87</v>
      </c>
      <c r="J21" s="12">
        <f ca="1">ROUND(INDIRECT(ADDRESS(ROW()+(0), COLUMN()+(-3), 1))*INDIRECT(ADDRESS(ROW()+(0), COLUMN()+(-1), 1)), 2)</f>
        <v>2.09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</v>
      </c>
      <c r="H22" s="11"/>
      <c r="I22" s="12">
        <v>19.6</v>
      </c>
      <c r="J22" s="12">
        <f ca="1">ROUND(INDIRECT(ADDRESS(ROW()+(0), COLUMN()+(-3), 1))*INDIRECT(ADDRESS(ROW()+(0), COLUMN()+(-1), 1)), 2)</f>
        <v>1.96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0.601</v>
      </c>
      <c r="H23" s="11"/>
      <c r="I23" s="12">
        <v>20.3</v>
      </c>
      <c r="J23" s="12">
        <f ca="1">ROUND(INDIRECT(ADDRESS(ROW()+(0), COLUMN()+(-3), 1))*INDIRECT(ADDRESS(ROW()+(0), COLUMN()+(-1), 1)), 2)</f>
        <v>12.2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0.601</v>
      </c>
      <c r="H24" s="13"/>
      <c r="I24" s="14">
        <v>19.6</v>
      </c>
      <c r="J24" s="14">
        <f ca="1">ROUND(INDIRECT(ADDRESS(ROW()+(0), COLUMN()+(-3), 1))*INDIRECT(ADDRESS(ROW()+(0), COLUMN()+(-1), 1)), 2)</f>
        <v>11.78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28.03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1)),INDIRECT(ADDRESS(ROW()+(-8), COLUMN()+(1), 1))), 2)</f>
        <v>84.13</v>
      </c>
      <c r="J27" s="14">
        <f ca="1">ROUND(INDIRECT(ADDRESS(ROW()+(0), COLUMN()+(-3), 1))*INDIRECT(ADDRESS(ROW()+(0), COLUMN()+(-1), 1))/100, 2)</f>
        <v>1.68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1)),INDIRECT(ADDRESS(ROW()+(-9), COLUMN()+(0), 1))), 2)</f>
        <v>85.81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172012</v>
      </c>
      <c r="G32" s="29"/>
      <c r="H32" s="29">
        <v>172013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1.07202e+006</v>
      </c>
      <c r="G34" s="29"/>
      <c r="H34" s="29">
        <v>1.07202e+006</v>
      </c>
      <c r="I34" s="29"/>
      <c r="J34" s="29" t="s">
        <v>67</v>
      </c>
    </row>
    <row r="35" spans="1:10" ht="24.0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