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<sst xmlns="http://schemas.openxmlformats.org/spreadsheetml/2006/main" count="32" uniqueCount="32">
  <si>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</si>
  <si>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FVT010</t>
  </si>
  <si>
    <t xml:space="preserve">m²</t>
  </si>
  <si>
    <t xml:space="preserve">Luna de vidrio templado.</t>
  </si>
  <si>
    <r>
      <rPr>
        <b/>
        <sz val="7.80"/>
        <color rgb="FF000000"/>
        <rFont val="Arial"/>
        <family val="2"/>
      </rPr>
      <t xml:space="preserve">Luna templada incolora, de 10 mm de espesor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</si>
  <si>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</si>
  <si>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</si>
  <si>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</si>
  <si>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</si>
  <si>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</si>
  <si>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</si>
  <si>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mt21vtt011d</t>
  </si>
  <si>
    <t xml:space="preserve">m²</t>
  </si>
  <si>
    <t xml:space="preserve">Luna templada incolora, de 10 mm de espesor, incluso p/p de herrajes de fijación. Según UNE-EN 410 y UNE-EN 673.</t>
  </si>
  <si>
    <t xml:space="preserve">mt21vva015</t>
  </si>
  <si>
    <t xml:space="preserve">Ud</t>
  </si>
  <si>
    <t xml:space="preserve">Cartucho de silicona sintética incolora de 310 ml (rendimiento aproximado de 12 m por cartucho).</t>
  </si>
  <si>
    <t xml:space="preserve">mt21vva021</t>
  </si>
  <si>
    <t xml:space="preserve">Ud</t>
  </si>
  <si>
    <t xml:space="preserve">Material auxiliar para la colocación de vidrios.</t>
  </si>
  <si>
    <t xml:space="preserve">mo051</t>
  </si>
  <si>
    <t xml:space="preserve">h</t>
  </si>
  <si>
    <t xml:space="preserve">Oficial 1ª cristalero.</t>
  </si>
  <si>
    <t xml:space="preserve">mo102</t>
  </si>
  <si>
    <t xml:space="preserve">h</t>
  </si>
  <si>
    <t xml:space="preserve">Ayudante cristalero.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</si>
  <si>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</si>
  <si>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</si>
  <si>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</si>
  <si>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</si>
  <si>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8,06€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</si>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</sst>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41" customWidth="1"/>
    <col min="3" max="3" width="3.35" customWidth="1"/>
    <col min="4" max="4" width="68.05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1.006000</v>
      </c>
      <c r="F8" s="16">
        <v>35.350000</v>
      </c>
      <c r="G8" s="16">
        <f ca="1">ROUND(INDIRECT(ADDRESS(ROW()+(0), COLUMN()+(-2), 1))*INDIRECT(ADDRESS(ROW()+(0), COLUMN()+(-1), 1)), 2)</f>
        <v>35.560000</v>
      </c>
    </row>
    <row r="9" spans="1:7" ht="21.60" thickBot="1" customHeight="1">
      <c r="A9" s="17" t="s">
        <v>14</v>
      </c>
      <c r="B9" s="17"/>
      <c r="C9" s="18" t="s">
        <v>15</v>
      </c>
      <c r="D9" s="17" t="s">
        <v>16</v>
      </c>
      <c r="E9" s="19">
        <v>0.290000</v>
      </c>
      <c r="F9" s="20">
        <v>2.420000</v>
      </c>
      <c r="G9" s="20">
        <f ca="1">ROUND(INDIRECT(ADDRESS(ROW()+(0), COLUMN()+(-2), 1))*INDIRECT(ADDRESS(ROW()+(0), COLUMN()+(-1), 1)), 2)</f>
        <v>0.700000</v>
      </c>
    </row>
    <row r="10" spans="1:7" ht="12.00" thickBot="1" customHeight="1">
      <c r="A10" s="17" t="s">
        <v>17</v>
      </c>
      <c r="B10" s="17"/>
      <c r="C10" s="18" t="s">
        <v>18</v>
      </c>
      <c r="D10" s="17" t="s">
        <v>19</v>
      </c>
      <c r="E10" s="19">
        <v>1.500000</v>
      </c>
      <c r="F10" s="20">
        <v>1.260000</v>
      </c>
      <c r="G10" s="20">
        <f ca="1">ROUND(INDIRECT(ADDRESS(ROW()+(0), COLUMN()+(-2), 1))*INDIRECT(ADDRESS(ROW()+(0), COLUMN()+(-1), 1)), 2)</f>
        <v>1.890000</v>
      </c>
    </row>
    <row r="11" spans="1:7" ht="12.00" thickBot="1" customHeight="1">
      <c r="A11" s="17" t="s">
        <v>20</v>
      </c>
      <c r="B11" s="17"/>
      <c r="C11" s="18" t="s">
        <v>21</v>
      </c>
      <c r="D11" s="17" t="s">
        <v>22</v>
      </c>
      <c r="E11" s="19">
        <v>0.452000</v>
      </c>
      <c r="F11" s="20">
        <v>18.780000</v>
      </c>
      <c r="G11" s="20">
        <f ca="1">ROUND(INDIRECT(ADDRESS(ROW()+(0), COLUMN()+(-2), 1))*INDIRECT(ADDRESS(ROW()+(0), COLUMN()+(-1), 1)), 2)</f>
        <v>8.490000</v>
      </c>
    </row>
    <row r="12" spans="1:7" ht="12.00" thickBot="1" customHeight="1">
      <c r="A12" s="17" t="s">
        <v>23</v>
      </c>
      <c r="B12" s="17"/>
      <c r="C12" s="21" t="s">
        <v>24</v>
      </c>
      <c r="D12" s="22" t="s">
        <v>25</v>
      </c>
      <c r="E12" s="23">
        <v>0.452000</v>
      </c>
      <c r="F12" s="24">
        <v>18.030000</v>
      </c>
      <c r="G12" s="24">
        <f ca="1">ROUND(INDIRECT(ADDRESS(ROW()+(0), COLUMN()+(-2), 1))*INDIRECT(ADDRESS(ROW()+(0), COLUMN()+(-1), 1)), 2)</f>
        <v>8.150000</v>
      </c>
    </row>
    <row r="13" spans="1:7" ht="12.00" thickBot="1" customHeight="1">
      <c r="A13" s="17"/>
      <c r="B13" s="17"/>
      <c r="C13" s="12" t="s">
        <v>26</v>
      </c>
      <c r="D13" s="10" t="s">
        <v>27</v>
      </c>
      <c r="E13" s="14">
        <v>2.000000</v>
      </c>
      <c r="F13" s="16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54.790000</v>
      </c>
      <c r="G13" s="16">
        <f ca="1">ROUND(INDIRECT(ADDRESS(ROW()+(0), COLUMN()+(-2), 1))*INDIRECT(ADDRESS(ROW()+(0), COLUMN()+(-1), 1))/100, 2)</f>
        <v>1.100000</v>
      </c>
    </row>
    <row r="14" spans="1:7" ht="12.00" thickBot="1" customHeight="1">
      <c r="A14" s="22"/>
      <c r="B14" s="22"/>
      <c r="C14" s="21" t="s">
        <v>28</v>
      </c>
      <c r="D14" s="22" t="s">
        <v>29</v>
      </c>
      <c r="E14" s="23">
        <v>3.000000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55.890000</v>
      </c>
      <c r="G14" s="24">
        <f ca="1">ROUND(INDIRECT(ADDRESS(ROW()+(0), COLUMN()+(-2), 1))*INDIRECT(ADDRESS(ROW()+(0), COLUMN()+(-1), 1))/100, 2)</f>
        <v>1.680000</v>
      </c>
    </row>
    <row r="15" spans="1:7" ht="12.00" thickBot="1" customHeight="1">
      <c r="A15" s="6" t="s">
        <v>30</v>
      </c>
      <c r="B15" s="6"/>
      <c r="C15" s="7"/>
      <c r="D15" s="7"/>
      <c r="E15" s="25"/>
      <c r="F15" s="6" t="s">
        <v>31</v>
      </c>
      <c r="G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57.570000</v>
      </c>
    </row>
  </sheetData>
  <mergeCells count="12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B14"/>
    <mergeCell ref="A15:D15"/>
  </mergeCells>
  <pageMargins left="0.620079" right="0.472441" top="0.472441" bottom="0.472441" header="0.0" footer="0.0"/>
  <pageSetup paperSize="9" orientation="portrait"/>
  <rowBreaks count="0" manualBreakCount="0">
    </rowBreaks>
</worksheet>
</file>