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<sst xmlns="http://schemas.openxmlformats.org/spreadsheetml/2006/main" count="23" uniqueCount="23">
  <si>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</si>
  <si>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HEC030</t>
  </si>
  <si>
    <t xml:space="preserve">Ud</t>
  </si>
  <si>
    <t xml:space="preserve">Recibido de precerco de madera al entramado autoportante.</t>
  </si>
  <si>
    <r>
      <rPr>
        <sz val="8.25"/>
        <color rgb="FF000000"/>
        <rFont val="Arial"/>
        <family val="2"/>
      </rPr>
      <t xml:space="preserve">Colocación y fijación de precerco de madera de pino, </t>
    </r>
    <r>
      <rPr>
        <b/>
        <sz val="8.25"/>
        <color rgb="FF000000"/>
        <rFont val="Arial"/>
        <family val="2"/>
      </rPr>
      <t xml:space="preserve">simultáneas a la ejecución del tabique y con el pavimento colocado</t>
    </r>
    <r>
      <rPr>
        <sz val="8.25"/>
        <color rgb="FF000000"/>
        <rFont val="Arial"/>
        <family val="2"/>
      </rPr>
      <t xml:space="preserve">, mediante recibido al entramado autoportante con tornillería, para fijar posteriormente, sobre él, el marco de la carpintería exterior de </t>
    </r>
    <r>
      <rPr>
        <b/>
        <sz val="8.25"/>
        <color rgb="FF000000"/>
        <rFont val="Arial"/>
        <family val="2"/>
      </rPr>
      <t xml:space="preserve">más de 4</t>
    </r>
    <r>
      <rPr>
        <sz val="8.25"/>
        <color rgb="FF000000"/>
        <rFont val="Arial"/>
        <family val="2"/>
      </rPr>
      <t xml:space="preserve"> m² de superficie.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</si>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</sst>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3.43" customWidth="1"/>
    <col min="4" max="4" width="34.51" customWidth="1"/>
    <col min="5" max="5" width="19.38" customWidth="1"/>
    <col min="6" max="6" width="15.13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0.374000</v>
      </c>
      <c r="F10" s="11">
        <v>17.640000</v>
      </c>
      <c r="G10" s="11">
        <f ca="1">ROUND(INDIRECT(ADDRESS(ROW()+(0), COLUMN()+(-2), 1))*INDIRECT(ADDRESS(ROW()+(0), COLUMN()+(-1), 1)), 2)</f>
        <v>6.600000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0.374000</v>
      </c>
      <c r="F11" s="13">
        <v>16.330000</v>
      </c>
      <c r="G11" s="13">
        <f ca="1">ROUND(INDIRECT(ADDRESS(ROW()+(0), COLUMN()+(-2), 1))*INDIRECT(ADDRESS(ROW()+(0), COLUMN()+(-1), 1)), 2)</f>
        <v>6.110000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12.710000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8"/>
      <c r="B14" s="18"/>
      <c r="C14" s="19" t="s">
        <v>20</v>
      </c>
      <c r="D14" s="18" t="s">
        <v>21</v>
      </c>
      <c r="E14" s="12">
        <v>2.000000</v>
      </c>
      <c r="F14" s="13">
        <f ca="1">ROUND(SUM(INDIRECT(ADDRESS(ROW()+(-2), COLUMN()+(1), 1)),INDIRECT(ADDRESS(ROW()+(-6), COLUMN()+(1), 1))), 2)</f>
        <v>12.710000</v>
      </c>
      <c r="G14" s="13">
        <f ca="1">ROUND(INDIRECT(ADDRESS(ROW()+(0), COLUMN()+(-2), 1))*INDIRECT(ADDRESS(ROW()+(0), COLUMN()+(-1), 1))/100, 2)</f>
        <v>0.250000</v>
      </c>
    </row>
    <row r="15" spans="1:7" ht="13.50" thickBot="1" customHeight="1">
      <c r="A15" s="7"/>
      <c r="B15" s="7"/>
      <c r="C15" s="7"/>
      <c r="D15" s="7"/>
      <c r="E15" s="20" t="s">
        <v>22</v>
      </c>
      <c r="F15" s="20"/>
      <c r="G15" s="21">
        <f ca="1">ROUND(SUM(INDIRECT(ADDRESS(ROW()+(-1), COLUMN()+(0), 1)),INDIRECT(ADDRESS(ROW()+(-3), COLUMN()+(0), 1)),INDIRECT(ADDRESS(ROW()+(-7), COLUMN()+(0), 1))), 2)</f>
        <v>12.960000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