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<sst xmlns="http://schemas.openxmlformats.org/spreadsheetml/2006/main" count="51" uniqueCount="51">
  <si>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</si>
  <si>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HRC010</t>
  </si>
  <si>
    <t xml:space="preserve">m</t>
  </si>
  <si>
    <t xml:space="preserve">Recercado de hueco de fachada.</t>
  </si>
  <si>
    <r>
      <rPr>
        <sz val="7.80"/>
        <color rgb="FF000000"/>
        <rFont val="Arial"/>
        <family val="2"/>
      </rPr>
      <t xml:space="preserve">Recercado realizado mediante piezas </t>
    </r>
    <r>
      <rPr>
        <b/>
        <sz val="7.80"/>
        <color rgb="FF000000"/>
        <rFont val="Arial"/>
        <family val="2"/>
      </rPr>
      <t xml:space="preserve">prefabricadas de hormigón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color, de 10x4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</si>
  <si>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</si>
  <si>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</si>
  <si>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</si>
  <si>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</si>
  <si>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</si>
  <si>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</si>
  <si>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</si>
  <si>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</si>
  <si>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</si>
  <si>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</si>
  <si>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</si>
  <si>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</si>
  <si>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mt20rhp010p</t>
  </si>
  <si>
    <t xml:space="preserve">m</t>
  </si>
  <si>
    <t xml:space="preserve">Piezas de moldura prefabricadas de hormigón, de color, de 10x4 cm, con anclaje metálico de acero inoxidable, para formación de recercado de huecos de fachada.</t>
  </si>
  <si>
    <t xml:space="preserve">mt09mcr235</t>
  </si>
  <si>
    <t xml:space="preserve">kg</t>
  </si>
  <si>
    <t xml:space="preserve">Mortero de juntas para prefabricados de hormigón y piedra artificial, compuesto de cemento, áridos, pigmentos y aditivos especiales.</t>
  </si>
  <si>
    <t xml:space="preserve">mt09lec010b</t>
  </si>
  <si>
    <t xml:space="preserve">m³</t>
  </si>
  <si>
    <t xml:space="preserve">Lechada de cemento blanco BL 22,5 X.</t>
  </si>
  <si>
    <t xml:space="preserve">mt28pcs010</t>
  </si>
  <si>
    <t xml:space="preserve">l</t>
  </si>
  <si>
    <t xml:space="preserve">Tratamiento superficial hidrofugante, de superficie invisible.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</si>
  <si>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</si>
  <si>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</si>
  <si>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</si>
  <si>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</si>
  <si>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</si>
  <si>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</si>
  <si>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</si>
  <si>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</si>
  <si>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</si>
  <si>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</si>
  <si>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1,77€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</si>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</sst>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7.03" customWidth="1"/>
    <col min="5" max="5" width="1.02" customWidth="1"/>
    <col min="6" max="6" width="6.41" customWidth="1"/>
    <col min="7" max="7" width="4.66" customWidth="1"/>
    <col min="8" max="8" width="8.89" customWidth="1"/>
    <col min="9" max="9" width="4.66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1.500000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0.002000</v>
      </c>
      <c r="G9" s="20">
        <v>38.050000</v>
      </c>
      <c r="H9" s="20"/>
      <c r="I9" s="20">
        <f ca="1">ROUND(INDIRECT(ADDRESS(ROW()+(0), COLUMN()+(-3), 1))*INDIRECT(ADDRESS(ROW()+(0), COLUMN()+(-2), 1)), 2)</f>
        <v>0.080000</v>
      </c>
      <c r="J9" s="20"/>
    </row>
    <row r="10" spans="1:10" ht="31.2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1.100000</v>
      </c>
      <c r="G10" s="20">
        <v>10.990000</v>
      </c>
      <c r="H10" s="20"/>
      <c r="I10" s="20">
        <f ca="1">ROUND(INDIRECT(ADDRESS(ROW()+(0), COLUMN()+(-3), 1))*INDIRECT(ADDRESS(ROW()+(0), COLUMN()+(-2), 1)), 2)</f>
        <v>12.090000</v>
      </c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0.165000</v>
      </c>
      <c r="G11" s="20">
        <v>2.470000</v>
      </c>
      <c r="H11" s="20"/>
      <c r="I11" s="20">
        <f ca="1">ROUND(INDIRECT(ADDRESS(ROW()+(0), COLUMN()+(-3), 1))*INDIRECT(ADDRESS(ROW()+(0), COLUMN()+(-2), 1)), 2)</f>
        <v>0.410000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0.001000</v>
      </c>
      <c r="G12" s="20">
        <v>157.000000</v>
      </c>
      <c r="H12" s="20"/>
      <c r="I12" s="20">
        <f ca="1">ROUND(INDIRECT(ADDRESS(ROW()+(0), COLUMN()+(-3), 1))*INDIRECT(ADDRESS(ROW()+(0), COLUMN()+(-2), 1)), 2)</f>
        <v>0.160000</v>
      </c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0.040000</v>
      </c>
      <c r="G13" s="20">
        <v>8.820000</v>
      </c>
      <c r="H13" s="20"/>
      <c r="I13" s="20">
        <f ca="1">ROUND(INDIRECT(ADDRESS(ROW()+(0), COLUMN()+(-3), 1))*INDIRECT(ADDRESS(ROW()+(0), COLUMN()+(-2), 1)), 2)</f>
        <v>0.350000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0.323000</v>
      </c>
      <c r="G14" s="20">
        <v>17.390000</v>
      </c>
      <c r="H14" s="20"/>
      <c r="I14" s="20">
        <f ca="1">ROUND(INDIRECT(ADDRESS(ROW()+(0), COLUMN()+(-3), 1))*INDIRECT(ADDRESS(ROW()+(0), COLUMN()+(-2), 1)), 2)</f>
        <v>5.620000</v>
      </c>
      <c r="J14" s="20"/>
    </row>
    <row r="15" spans="1:10" ht="12.00" thickBot="1" customHeight="1">
      <c r="A15" s="17" t="s">
        <v>32</v>
      </c>
      <c r="B15" s="17"/>
      <c r="C15" s="21" t="s">
        <v>33</v>
      </c>
      <c r="D15" s="22" t="s">
        <v>34</v>
      </c>
      <c r="E15" s="22"/>
      <c r="F15" s="23">
        <v>0.328000</v>
      </c>
      <c r="G15" s="24">
        <v>16.130000</v>
      </c>
      <c r="H15" s="24"/>
      <c r="I15" s="24">
        <f ca="1">ROUND(INDIRECT(ADDRESS(ROW()+(0), COLUMN()+(-3), 1))*INDIRECT(ADDRESS(ROW()+(0), COLUMN()+(-2), 1)), 2)</f>
        <v>5.290000</v>
      </c>
      <c r="J15" s="24"/>
    </row>
    <row r="16" spans="1:10" ht="12.00" thickBot="1" customHeight="1">
      <c r="A16" s="17"/>
      <c r="B16" s="17"/>
      <c r="C16" s="12" t="s">
        <v>35</v>
      </c>
      <c r="D16" s="10" t="s">
        <v>36</v>
      </c>
      <c r="E16" s="10"/>
      <c r="F16" s="14">
        <v>2.000000</v>
      </c>
      <c r="G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24.010000</v>
      </c>
      <c r="H16" s="16"/>
      <c r="I16" s="16">
        <f ca="1">ROUND(INDIRECT(ADDRESS(ROW()+(0), COLUMN()+(-3), 1))*INDIRECT(ADDRESS(ROW()+(0), COLUMN()+(-2), 1))/100, 2)</f>
        <v>0.480000</v>
      </c>
      <c r="J16" s="16"/>
    </row>
    <row r="17" spans="1:10" ht="12.00" thickBot="1" customHeight="1">
      <c r="A17" s="22"/>
      <c r="B17" s="22"/>
      <c r="C17" s="21" t="s">
        <v>37</v>
      </c>
      <c r="D17" s="22" t="s">
        <v>38</v>
      </c>
      <c r="E17" s="22"/>
      <c r="F17" s="23">
        <v>3.000000</v>
      </c>
      <c r="G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24.490000</v>
      </c>
      <c r="H17" s="24"/>
      <c r="I17" s="24">
        <f ca="1">ROUND(INDIRECT(ADDRESS(ROW()+(0), COLUMN()+(-3), 1))*INDIRECT(ADDRESS(ROW()+(0), COLUMN()+(-2), 1))/100, 2)</f>
        <v>0.730000</v>
      </c>
      <c r="J17" s="24"/>
    </row>
    <row r="18" spans="1:10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6"/>
      <c r="I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25.220000</v>
      </c>
      <c r="J18" s="26"/>
    </row>
    <row r="21" spans="1:10" ht="21.60" thickBot="1" customHeight="1">
      <c r="A21" s="27" t="s">
        <v>41</v>
      </c>
      <c r="B21" s="27"/>
      <c r="C21" s="27"/>
      <c r="D21" s="27"/>
      <c r="E21" s="27" t="s">
        <v>42</v>
      </c>
      <c r="F21" s="27"/>
      <c r="G21" s="27"/>
      <c r="H21" s="27" t="s">
        <v>43</v>
      </c>
      <c r="I21" s="27"/>
      <c r="J21" s="27" t="s">
        <v>44</v>
      </c>
    </row>
    <row r="22" spans="1:10" ht="12.00" thickBot="1" customHeight="1">
      <c r="A22" s="28" t="s">
        <v>45</v>
      </c>
      <c r="B22" s="28"/>
      <c r="C22" s="28"/>
      <c r="D22" s="28"/>
      <c r="E22" s="29">
        <v>162011.000000</v>
      </c>
      <c r="F22" s="29"/>
      <c r="G22" s="29"/>
      <c r="H22" s="29">
        <v>162012.000000</v>
      </c>
      <c r="I22" s="29"/>
      <c r="J22" s="29" t="s">
        <v>46</v>
      </c>
    </row>
    <row r="23" spans="1:10" ht="12.00" thickBot="1" customHeight="1">
      <c r="A23" s="30" t="s">
        <v>47</v>
      </c>
      <c r="B23" s="30"/>
      <c r="C23" s="30"/>
      <c r="D23" s="30"/>
      <c r="E23" s="31"/>
      <c r="F23" s="31"/>
      <c r="G23" s="31"/>
      <c r="H23" s="31"/>
      <c r="I23" s="31"/>
      <c r="J23" s="31"/>
    </row>
    <row r="26" spans="1:1" ht="11.40" thickBot="1" customHeight="1">
      <c r="A26" s="1" t="s">
        <v>48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11.40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61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E18"/>
    <mergeCell ref="G18:H18"/>
    <mergeCell ref="I18:J18"/>
    <mergeCell ref="A21:D21"/>
    <mergeCell ref="E21:G21"/>
    <mergeCell ref="H21:I21"/>
    <mergeCell ref="A22:D22"/>
    <mergeCell ref="E22:G23"/>
    <mergeCell ref="H22:I23"/>
    <mergeCell ref="J22:J23"/>
    <mergeCell ref="A23:D23"/>
    <mergeCell ref="A26:J26"/>
    <mergeCell ref="A27:J27"/>
    <mergeCell ref="A28:J28"/>
  </mergeCells>
  <pageMargins left="0.620079" right="0.472441" top="0.472441" bottom="0.472441" header="0.0" footer="0.0"/>
  <pageSetup paperSize="9" orientation="portrait"/>
  <rowBreaks count="0" manualBreakCount="0">
    </rowBreaks>
</worksheet>
</file>