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<sst xmlns="http://schemas.openxmlformats.org/spreadsheetml/2006/main" count="38" uniqueCount="38">
  <si>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</si>
  <si>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HRE090</t>
  </si>
  <si>
    <t xml:space="preserve">m</t>
  </si>
  <si>
    <t xml:space="preserve">Cornisa de fachada, de poliestireno expandido.</t>
  </si>
  <si>
    <r>
      <rPr>
        <sz val="8.25"/>
        <color rgb="FF000000"/>
        <rFont val="Arial"/>
        <family val="2"/>
      </rPr>
      <t xml:space="preserve">Cornisa de fachada, de poliestireno expandido, con recubrimiento de mortero acrílico, de 100x340 mm; fijada con anclaje químico compuesto por resina y varilla roscada de acero galvanizado calidad 5.8, con tuerca y arandela, de 10 mm de diámetro; y sellado de las juntas entre piezas y de las uniones con los muros con adhesivo a base de poliuretano.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</si>
  <si>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</si>
  <si>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</si>
  <si>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</si>
  <si>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</si>
  <si>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</si>
  <si>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</si>
  <si>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</si>
  <si>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mt26aaq010b</t>
  </si>
  <si>
    <t xml:space="preserve">Ud</t>
  </si>
  <si>
    <t xml:space="preserve">Anclaje químico compuesto por resina y varilla roscada de acero galvanizado calidad 5.8, según UNE-EN ISO 898-1; con tuerca y arandela, de 10 mm de diámetro.</t>
  </si>
  <si>
    <t xml:space="preserve">mt20mhe010b</t>
  </si>
  <si>
    <t xml:space="preserve">m</t>
  </si>
  <si>
    <t xml:space="preserve">Cornisa de fachada, de poliestireno expandido, con recubrimiento de mortero acrílico, de 100x340 mm, suministrada en piezas de hasta 1,22 m de longitud.</t>
  </si>
  <si>
    <t xml:space="preserve">mt20wwa031</t>
  </si>
  <si>
    <t xml:space="preserve">Ud</t>
  </si>
  <si>
    <t xml:space="preserve">Cartucho de 310 cm³ de adhesivo a base de poliuretano, impermeable.</t>
  </si>
  <si>
    <t xml:space="preserve">mt28mop310ma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</si>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</sst>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73.7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</v>
      </c>
      <c r="G10" s="12">
        <v>3.5</v>
      </c>
      <c r="H10" s="12">
        <f ca="1">ROUND(INDIRECT(ADDRESS(ROW()+(0), COLUMN()+(-2), 1))*INDIRECT(ADDRESS(ROW()+(0), COLUMN()+(-1), 1)), 2)</f>
        <v>5.6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33.19</v>
      </c>
      <c r="H11" s="12">
        <f ca="1">ROUND(INDIRECT(ADDRESS(ROW()+(0), COLUMN()+(-2), 1))*INDIRECT(ADDRESS(ROW()+(0), COLUMN()+(-1), 1)), 2)</f>
        <v>34.85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17.57</v>
      </c>
      <c r="H12" s="12">
        <f ca="1">ROUND(INDIRECT(ADDRESS(ROW()+(0), COLUMN()+(-2), 1))*INDIRECT(ADDRESS(ROW()+(0), COLUMN()+(-1), 1)), 2)</f>
        <v>4.39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</v>
      </c>
      <c r="G13" s="14">
        <v>3.82</v>
      </c>
      <c r="H13" s="14">
        <f ca="1">ROUND(INDIRECT(ADDRESS(ROW()+(0), COLUMN()+(-2), 1))*INDIRECT(ADDRESS(ROW()+(0), COLUMN()+(-1), 1)), 2)</f>
        <v>0.38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45.22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0.249</v>
      </c>
      <c r="G16" s="12">
        <v>22.53</v>
      </c>
      <c r="H16" s="12">
        <f ca="1">ROUND(INDIRECT(ADDRESS(ROW()+(0), COLUMN()+(-2), 1))*INDIRECT(ADDRESS(ROW()+(0), COLUMN()+(-1), 1)), 2)</f>
        <v>5.61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0.498</v>
      </c>
      <c r="G17" s="14">
        <v>21.19</v>
      </c>
      <c r="H17" s="14">
        <f ca="1">ROUND(INDIRECT(ADDRESS(ROW()+(0), COLUMN()+(-2), 1))*INDIRECT(ADDRESS(ROW()+(0), COLUMN()+(-1), 1)), 2)</f>
        <v>10.55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16.16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61.38</v>
      </c>
      <c r="H20" s="14">
        <f ca="1">ROUND(INDIRECT(ADDRESS(ROW()+(0), COLUMN()+(-2), 1))*INDIRECT(ADDRESS(ROW()+(0), COLUMN()+(-1), 1))/100, 2)</f>
        <v>1.23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62.61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