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<sst xmlns="http://schemas.openxmlformats.org/spreadsheetml/2006/main" count="54" uniqueCount="54">
  <si>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</si>
  <si>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HRF010</t>
  </si>
  <si>
    <t xml:space="preserve">m</t>
  </si>
  <si>
    <t xml:space="preserve">Revestimiento de frente de forjado.</t>
  </si>
  <si>
    <r>
      <rPr>
        <sz val="7.80"/>
        <color rgb="FF000000"/>
        <rFont val="Arial"/>
        <family val="2"/>
      </rPr>
      <t xml:space="preserve">Revestimiento de frente de forjado con </t>
    </r>
    <r>
      <rPr>
        <b/>
        <sz val="7.80"/>
        <color rgb="FF000000"/>
        <rFont val="Arial"/>
        <family val="2"/>
      </rPr>
      <t xml:space="preserve">frente de forjado de chapa de aluminio anodizado en color natural, con un espesor mínimo de 15 micras, 1,5 mm de espesor y 30 cm de desarrollo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</si>
  <si>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</si>
  <si>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</si>
  <si>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</si>
  <si>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</si>
  <si>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</si>
  <si>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</si>
  <si>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</si>
  <si>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</si>
  <si>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</si>
  <si>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</si>
  <si>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</si>
  <si>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</si>
  <si>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mt26aab010ad</t>
  </si>
  <si>
    <t xml:space="preserve">m</t>
  </si>
  <si>
    <t xml:space="preserve">Tubo cuadrado de perfil hueco de acero laminado en frío de 40x40x1,5 mm, montado en taller.</t>
  </si>
  <si>
    <t xml:space="preserve">mt26aaa022</t>
  </si>
  <si>
    <t xml:space="preserve">Ud</t>
  </si>
  <si>
    <t xml:space="preserve">Repercusión, por m de frente de forjado, de elementos de fijación sobre hormigón: tacos de expansión de acero, tornillos especiales y pasta química.</t>
  </si>
  <si>
    <t xml:space="preserve">mt20wwa010</t>
  </si>
  <si>
    <t xml:space="preserve">kg</t>
  </si>
  <si>
    <t xml:space="preserve">Adhesivo resina epoxi.</t>
  </si>
  <si>
    <t xml:space="preserve">mt20ffm010a</t>
  </si>
  <si>
    <t xml:space="preserve">m</t>
  </si>
  <si>
    <t xml:space="preserve">Frente de forjado de chapa de aluminio anodizado en color natural, con un espesor mínimo de 15 micras, 1,5 mm de espesor y 30 cm de desarrollo.</t>
  </si>
  <si>
    <t xml:space="preserve">mt20wwa021</t>
  </si>
  <si>
    <t xml:space="preserve">m</t>
  </si>
  <si>
    <t xml:space="preserve">Sellado con adhesivo en frío especial para metales.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</si>
  <si>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</si>
  <si>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</si>
  <si>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</si>
  <si>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</si>
  <si>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</si>
  <si>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</si>
  <si>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</si>
  <si>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</si>
  <si>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</si>
  <si>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</si>
  <si>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1,59€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</si>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</sst>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58" customWidth="1"/>
    <col min="3" max="3" width="3.21" customWidth="1"/>
    <col min="4" max="4" width="9.03" customWidth="1"/>
    <col min="5" max="5" width="57.99" customWidth="1"/>
    <col min="6" max="6" width="1.02" customWidth="1"/>
    <col min="7" max="7" width="6.41" customWidth="1"/>
    <col min="8" max="8" width="4.66" customWidth="1"/>
    <col min="9" max="9" width="3.50" customWidth="1"/>
    <col min="10" max="10" width="5.39" customWidth="1"/>
    <col min="11" max="11" width="0.87" customWidth="1"/>
    <col min="12" max="12" width="3.79" customWidth="1"/>
    <col min="13" max="13" width="2.33" customWidth="1"/>
    <col min="14" max="14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0.006000</v>
      </c>
      <c r="H8" s="16">
        <v>1.500000</v>
      </c>
      <c r="I8" s="16"/>
      <c r="J8" s="16"/>
      <c r="K8" s="16">
        <f ca="1">ROUND(INDIRECT(ADDRESS(ROW()+(0), COLUMN()+(-4), 1))*INDIRECT(ADDRESS(ROW()+(0), COLUMN()+(-3), 1)), 2)</f>
        <v>0.010000</v>
      </c>
      <c r="L8" s="16"/>
      <c r="M8" s="16"/>
      <c r="N8" s="16"/>
    </row>
    <row r="9" spans="1:14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0.005000</v>
      </c>
      <c r="H9" s="20">
        <v>39.800000</v>
      </c>
      <c r="I9" s="20"/>
      <c r="J9" s="20"/>
      <c r="K9" s="20">
        <f ca="1">ROUND(INDIRECT(ADDRESS(ROW()+(0), COLUMN()+(-4), 1))*INDIRECT(ADDRESS(ROW()+(0), COLUMN()+(-3), 1)), 2)</f>
        <v>0.200000</v>
      </c>
      <c r="L9" s="20"/>
      <c r="M9" s="20"/>
      <c r="N9" s="20"/>
    </row>
    <row r="10" spans="1:14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1.000000</v>
      </c>
      <c r="H10" s="20">
        <v>3.470000</v>
      </c>
      <c r="I10" s="20"/>
      <c r="J10" s="20"/>
      <c r="K10" s="20">
        <f ca="1">ROUND(INDIRECT(ADDRESS(ROW()+(0), COLUMN()+(-4), 1))*INDIRECT(ADDRESS(ROW()+(0), COLUMN()+(-3), 1)), 2)</f>
        <v>3.470000</v>
      </c>
      <c r="L10" s="20"/>
      <c r="M10" s="20"/>
      <c r="N10" s="20"/>
    </row>
    <row r="11" spans="1:14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1.000000</v>
      </c>
      <c r="H11" s="20">
        <v>3.020000</v>
      </c>
      <c r="I11" s="20"/>
      <c r="J11" s="20"/>
      <c r="K11" s="20">
        <f ca="1">ROUND(INDIRECT(ADDRESS(ROW()+(0), COLUMN()+(-4), 1))*INDIRECT(ADDRESS(ROW()+(0), COLUMN()+(-3), 1)), 2)</f>
        <v>3.020000</v>
      </c>
      <c r="L11" s="20"/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0.360000</v>
      </c>
      <c r="H12" s="20">
        <v>5.830000</v>
      </c>
      <c r="I12" s="20"/>
      <c r="J12" s="20"/>
      <c r="K12" s="20">
        <f ca="1">ROUND(INDIRECT(ADDRESS(ROW()+(0), COLUMN()+(-4), 1))*INDIRECT(ADDRESS(ROW()+(0), COLUMN()+(-3), 1)), 2)</f>
        <v>2.100000</v>
      </c>
      <c r="L12" s="20"/>
      <c r="M12" s="20"/>
      <c r="N12" s="20"/>
    </row>
    <row r="13" spans="1:14" ht="21.6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1.050000</v>
      </c>
      <c r="H13" s="20">
        <v>10.800000</v>
      </c>
      <c r="I13" s="20"/>
      <c r="J13" s="20"/>
      <c r="K13" s="20">
        <f ca="1">ROUND(INDIRECT(ADDRESS(ROW()+(0), COLUMN()+(-4), 1))*INDIRECT(ADDRESS(ROW()+(0), COLUMN()+(-3), 1)), 2)</f>
        <v>11.340000</v>
      </c>
      <c r="L13" s="20"/>
      <c r="M13" s="20"/>
      <c r="N13" s="20"/>
    </row>
    <row r="14" spans="1:14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2.800000</v>
      </c>
      <c r="H14" s="20">
        <v>1.200000</v>
      </c>
      <c r="I14" s="20"/>
      <c r="J14" s="20"/>
      <c r="K14" s="20">
        <f ca="1">ROUND(INDIRECT(ADDRESS(ROW()+(0), COLUMN()+(-4), 1))*INDIRECT(ADDRESS(ROW()+(0), COLUMN()+(-3), 1)), 2)</f>
        <v>3.360000</v>
      </c>
      <c r="L14" s="20"/>
      <c r="M14" s="20"/>
      <c r="N14" s="20"/>
    </row>
    <row r="15" spans="1:14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7"/>
      <c r="G15" s="19">
        <v>0.196000</v>
      </c>
      <c r="H15" s="20">
        <v>17.390000</v>
      </c>
      <c r="I15" s="20"/>
      <c r="J15" s="20"/>
      <c r="K15" s="20">
        <f ca="1">ROUND(INDIRECT(ADDRESS(ROW()+(0), COLUMN()+(-4), 1))*INDIRECT(ADDRESS(ROW()+(0), COLUMN()+(-3), 1)), 2)</f>
        <v>3.410000</v>
      </c>
      <c r="L15" s="20"/>
      <c r="M15" s="20"/>
      <c r="N15" s="20"/>
    </row>
    <row r="16" spans="1:14" ht="12.00" thickBot="1" customHeight="1">
      <c r="A16" s="17" t="s">
        <v>35</v>
      </c>
      <c r="B16" s="21" t="s">
        <v>36</v>
      </c>
      <c r="C16" s="21"/>
      <c r="D16" s="22" t="s">
        <v>37</v>
      </c>
      <c r="E16" s="22"/>
      <c r="F16" s="22"/>
      <c r="G16" s="23">
        <v>0.211000</v>
      </c>
      <c r="H16" s="24">
        <v>16.130000</v>
      </c>
      <c r="I16" s="24"/>
      <c r="J16" s="24"/>
      <c r="K16" s="24">
        <f ca="1">ROUND(INDIRECT(ADDRESS(ROW()+(0), COLUMN()+(-4), 1))*INDIRECT(ADDRESS(ROW()+(0), COLUMN()+(-3), 1)), 2)</f>
        <v>3.400000</v>
      </c>
      <c r="L16" s="24"/>
      <c r="M16" s="24"/>
      <c r="N16" s="24"/>
    </row>
    <row r="17" spans="1:14" ht="12.00" thickBot="1" customHeight="1">
      <c r="A17" s="17"/>
      <c r="B17" s="12" t="s">
        <v>38</v>
      </c>
      <c r="C17" s="12"/>
      <c r="D17" s="10" t="s">
        <v>39</v>
      </c>
      <c r="E17" s="10"/>
      <c r="F17" s="10"/>
      <c r="G17" s="14">
        <v>2.000000</v>
      </c>
      <c r="H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30.310000</v>
      </c>
      <c r="I17" s="16"/>
      <c r="J17" s="16"/>
      <c r="K17" s="16">
        <f ca="1">ROUND(INDIRECT(ADDRESS(ROW()+(0), COLUMN()+(-4), 1))*INDIRECT(ADDRESS(ROW()+(0), COLUMN()+(-3), 1))/100, 2)</f>
        <v>0.610000</v>
      </c>
      <c r="L17" s="16"/>
      <c r="M17" s="16"/>
      <c r="N17" s="16"/>
    </row>
    <row r="18" spans="1:14" ht="12.00" thickBot="1" customHeight="1">
      <c r="A18" s="22"/>
      <c r="B18" s="21" t="s">
        <v>40</v>
      </c>
      <c r="C18" s="21"/>
      <c r="D18" s="22" t="s">
        <v>41</v>
      </c>
      <c r="E18" s="22"/>
      <c r="F18" s="22"/>
      <c r="G18" s="23">
        <v>3.000000</v>
      </c>
      <c r="H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30.920000</v>
      </c>
      <c r="I18" s="24"/>
      <c r="J18" s="24"/>
      <c r="K18" s="24">
        <f ca="1">ROUND(INDIRECT(ADDRESS(ROW()+(0), COLUMN()+(-4), 1))*INDIRECT(ADDRESS(ROW()+(0), COLUMN()+(-3), 1))/100, 2)</f>
        <v>0.930000</v>
      </c>
      <c r="L18" s="24"/>
      <c r="M18" s="24"/>
      <c r="N18" s="24"/>
    </row>
    <row r="19" spans="1:14" ht="12.00" thickBot="1" customHeight="1">
      <c r="A19" s="6" t="s">
        <v>42</v>
      </c>
      <c r="B19" s="7"/>
      <c r="C19" s="7"/>
      <c r="D19" s="7"/>
      <c r="E19" s="7"/>
      <c r="F19" s="7"/>
      <c r="G19" s="25"/>
      <c r="H19" s="6" t="s">
        <v>43</v>
      </c>
      <c r="I19" s="6"/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31.850000</v>
      </c>
      <c r="L19" s="26"/>
      <c r="M19" s="26"/>
      <c r="N19" s="26"/>
    </row>
    <row r="22" spans="1:14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/>
      <c r="L22" s="27"/>
      <c r="M22" s="27" t="s">
        <v>47</v>
      </c>
      <c r="N22" s="27"/>
    </row>
    <row r="23" spans="1:14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/>
      <c r="L23" s="29"/>
      <c r="M23" s="29" t="s">
        <v>49</v>
      </c>
      <c r="N23" s="29"/>
    </row>
    <row r="24" spans="1:14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70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H7:J7"/>
    <mergeCell ref="K7:N7"/>
    <mergeCell ref="B8:C8"/>
    <mergeCell ref="D8:F8"/>
    <mergeCell ref="H8:J8"/>
    <mergeCell ref="K8:N8"/>
    <mergeCell ref="B9:C9"/>
    <mergeCell ref="D9:F9"/>
    <mergeCell ref="H9:J9"/>
    <mergeCell ref="K9:N9"/>
    <mergeCell ref="B10:C10"/>
    <mergeCell ref="D10:F10"/>
    <mergeCell ref="H10:J10"/>
    <mergeCell ref="K10:N10"/>
    <mergeCell ref="B11:C11"/>
    <mergeCell ref="D11:F11"/>
    <mergeCell ref="H11:J11"/>
    <mergeCell ref="K11:N11"/>
    <mergeCell ref="B12:C12"/>
    <mergeCell ref="D12:F12"/>
    <mergeCell ref="H12:J12"/>
    <mergeCell ref="K12:N12"/>
    <mergeCell ref="B13:C13"/>
    <mergeCell ref="D13:F13"/>
    <mergeCell ref="H13:J13"/>
    <mergeCell ref="K13:N13"/>
    <mergeCell ref="B14:C14"/>
    <mergeCell ref="D14:F14"/>
    <mergeCell ref="H14:J14"/>
    <mergeCell ref="K14:N14"/>
    <mergeCell ref="B15:C15"/>
    <mergeCell ref="D15:F15"/>
    <mergeCell ref="H15:J15"/>
    <mergeCell ref="K15:N15"/>
    <mergeCell ref="B16:C16"/>
    <mergeCell ref="D16:F16"/>
    <mergeCell ref="H16:J16"/>
    <mergeCell ref="K16:N16"/>
    <mergeCell ref="B17:C17"/>
    <mergeCell ref="D17:F17"/>
    <mergeCell ref="H17:J17"/>
    <mergeCell ref="K17:N17"/>
    <mergeCell ref="B18:C18"/>
    <mergeCell ref="D18:F18"/>
    <mergeCell ref="H18:J18"/>
    <mergeCell ref="K18:N18"/>
    <mergeCell ref="A19:F19"/>
    <mergeCell ref="H19:J19"/>
    <mergeCell ref="K19:N19"/>
    <mergeCell ref="A22:E22"/>
    <mergeCell ref="F22:H22"/>
    <mergeCell ref="I22:L22"/>
    <mergeCell ref="M22:N22"/>
    <mergeCell ref="A23:E23"/>
    <mergeCell ref="F23:H24"/>
    <mergeCell ref="I23:L24"/>
    <mergeCell ref="M23:N24"/>
    <mergeCell ref="A24:E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