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<sst xmlns="http://schemas.openxmlformats.org/spreadsheetml/2006/main" count="57" uniqueCount="57">
  <si>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</si>
  <si>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</si>
  <si>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</si>
  <si>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</si>
  <si>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chapa plegada de aluminio anodizado en color bronce, con un ángulo de inclinación de 10°, con un espesor mínimo de 15 micras, espesor 1,5 mm, desarrollo 500 mm y 5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</si>
  <si>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</si>
  <si>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</si>
  <si>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</si>
  <si>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</si>
  <si>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</si>
  <si>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</si>
  <si>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</si>
  <si>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</si>
  <si>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</si>
  <si>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</si>
  <si>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</si>
  <si>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</si>
  <si>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según UNE-EN 335,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</si>
  <si>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</si>
  <si>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</si>
  <si>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según UNE-EN 335,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</si>
  <si>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</si>
  <si>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</si>
  <si>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según UNE-EN 636, de 15 mm de espesor, con bordes canteados, Euroclase D-s2, d0 de reacción al fuego, según UNE-EN 13501-1, clase E1 en emisión de formaldehído, según UNE-EN 13986.</t>
  </si>
  <si>
    <t xml:space="preserve">mt13blw131</t>
  </si>
  <si>
    <t xml:space="preserve">Ud</t>
  </si>
  <si>
    <t xml:space="preserve">Tornillo para sujeción de elementos de madera.</t>
  </si>
  <si>
    <t xml:space="preserve">mt20ame010m</t>
  </si>
  <si>
    <t xml:space="preserve">m</t>
  </si>
  <si>
    <t xml:space="preserve">Albardilla metálica, de chapa plegada de aluminio anodizado en color bronce, con un ángulo de inclinación de 10°, con un espesor mínimo de 15 micras, espesor 1,5 mm, desarrollo 500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</si>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</sst>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3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0.35</v>
      </c>
      <c r="H10" s="11"/>
      <c r="I10" s="12">
        <v>6.08</v>
      </c>
      <c r="J10" s="12">
        <f ca="1">ROUND(INDIRECT(ADDRESS(ROW()+(0), COLUMN()+(-3), 1))*INDIRECT(ADDRESS(ROW()+(0), COLUMN()+(-1), 1)), 2)</f>
        <v>2.13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1.7</v>
      </c>
      <c r="J11" s="12">
        <f ca="1">ROUND(INDIRECT(ADDRESS(ROW()+(0), COLUMN()+(-3), 1))*INDIRECT(ADDRESS(ROW()+(0), COLUMN()+(-1), 1)), 2)</f>
        <v>1.7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1.08</v>
      </c>
      <c r="J12" s="12">
        <f ca="1">ROUND(INDIRECT(ADDRESS(ROW()+(0), COLUMN()+(-3), 1))*INDIRECT(ADDRESS(ROW()+(0), COLUMN()+(-1), 1)), 2)</f>
        <v>1.08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0.35</v>
      </c>
      <c r="H13" s="11"/>
      <c r="I13" s="12">
        <v>14.07</v>
      </c>
      <c r="J13" s="12">
        <f ca="1">ROUND(INDIRECT(ADDRESS(ROW()+(0), COLUMN()+(-3), 1))*INDIRECT(ADDRESS(ROW()+(0), COLUMN()+(-1), 1)), 2)</f>
        <v>4.92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6</v>
      </c>
      <c r="H14" s="11"/>
      <c r="I14" s="12">
        <v>0.11</v>
      </c>
      <c r="J14" s="12">
        <f ca="1">ROUND(INDIRECT(ADDRESS(ROW()+(0), COLUMN()+(-3), 1))*INDIRECT(ADDRESS(ROW()+(0), COLUMN()+(-1), 1)), 2)</f>
        <v>0.66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21.06</v>
      </c>
      <c r="J15" s="12">
        <f ca="1">ROUND(INDIRECT(ADDRESS(ROW()+(0), COLUMN()+(-3), 1))*INDIRECT(ADDRESS(ROW()+(0), COLUMN()+(-1), 1)), 2)</f>
        <v>21.06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5.29</v>
      </c>
      <c r="J16" s="14">
        <f ca="1">ROUND(INDIRECT(ADDRESS(ROW()+(0), COLUMN()+(-3), 1))*INDIRECT(ADDRESS(ROW()+(0), COLUMN()+(-1), 1)), 2)</f>
        <v>1.06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32.61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0.139</v>
      </c>
      <c r="H19" s="11"/>
      <c r="I19" s="12">
        <v>22.82</v>
      </c>
      <c r="J19" s="12">
        <f ca="1">ROUND(INDIRECT(ADDRESS(ROW()+(0), COLUMN()+(-3), 1))*INDIRECT(ADDRESS(ROW()+(0), COLUMN()+(-1), 1)), 2)</f>
        <v>3.17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0.07</v>
      </c>
      <c r="H20" s="13"/>
      <c r="I20" s="14">
        <v>21.84</v>
      </c>
      <c r="J20" s="14">
        <f ca="1">ROUND(INDIRECT(ADDRESS(ROW()+(0), COLUMN()+(-3), 1))*INDIRECT(ADDRESS(ROW()+(0), COLUMN()+(-1), 1)), 2)</f>
        <v>1.53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4.7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37.31</v>
      </c>
      <c r="J23" s="14">
        <f ca="1">ROUND(INDIRECT(ADDRESS(ROW()+(0), COLUMN()+(-3), 1))*INDIRECT(ADDRESS(ROW()+(0), COLUMN()+(-1), 1))/100, 2)</f>
        <v>0.75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38.06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1.3112e+007</v>
      </c>
      <c r="G28" s="29"/>
      <c r="H28" s="29">
        <v>1.3112e+007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