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<sst xmlns="http://schemas.openxmlformats.org/spreadsheetml/2006/main" count="59" uniqueCount="59">
  <si>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</si>
  <si>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HRP020</t>
  </si>
  <si>
    <t xml:space="preserve">m</t>
  </si>
  <si>
    <t xml:space="preserve">Albardilla de hormigón polímero.</t>
  </si>
  <si>
    <r>
      <rPr>
        <sz val="8.25"/>
        <color rgb="FF000000"/>
        <rFont val="Arial"/>
        <family val="2"/>
      </rPr>
      <t xml:space="preserve">Albardilla de hormigón polímero de superficie pulida, con un ángulo de inclinación de 10°, color gris, diseño a dos aguas, de 350x25 mm, con goterón, para cubrición de muros,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</si>
  <si>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</si>
  <si>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</si>
  <si>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</si>
  <si>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</si>
  <si>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</si>
  <si>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</si>
  <si>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</si>
  <si>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</si>
  <si>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</si>
  <si>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</si>
  <si>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</si>
  <si>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</si>
  <si>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</si>
  <si>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</si>
  <si>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</si>
  <si>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</si>
  <si>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mt20aho010ag</t>
  </si>
  <si>
    <t xml:space="preserve">m</t>
  </si>
  <si>
    <t xml:space="preserve">Albardilla de hormigón polímero de superficie pulida, con un ángulo de inclinación de 10°, color gris, diseño a dos aguas,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</si>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</sst>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2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0.013</v>
      </c>
      <c r="G11" s="11"/>
      <c r="H11" s="12">
        <v>73.55</v>
      </c>
      <c r="I11" s="12">
        <f ca="1">ROUND(INDIRECT(ADDRESS(ROW()+(0), COLUMN()+(-3), 1))*INDIRECT(ADDRESS(ROW()+(0), COLUMN()+(-1), 1)), 2)</f>
        <v>0.96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2.4</v>
      </c>
      <c r="G12" s="11"/>
      <c r="H12" s="12">
        <v>0.5</v>
      </c>
      <c r="I12" s="12">
        <f ca="1">ROUND(INDIRECT(ADDRESS(ROW()+(0), COLUMN()+(-3), 1))*INDIRECT(ADDRESS(ROW()+(0), COLUMN()+(-1), 1)), 2)</f>
        <v>1.2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36.41</v>
      </c>
      <c r="I13" s="12">
        <f ca="1">ROUND(INDIRECT(ADDRESS(ROW()+(0), COLUMN()+(-3), 1))*INDIRECT(ADDRESS(ROW()+(0), COLUMN()+(-1), 1)), 2)</f>
        <v>38.23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3.5</v>
      </c>
      <c r="G14" s="11"/>
      <c r="H14" s="12">
        <v>0.39</v>
      </c>
      <c r="I14" s="12">
        <f ca="1">ROUND(INDIRECT(ADDRESS(ROW()+(0), COLUMN()+(-3), 1))*INDIRECT(ADDRESS(ROW()+(0), COLUMN()+(-1), 1)), 2)</f>
        <v>1.37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0.041</v>
      </c>
      <c r="G15" s="11"/>
      <c r="H15" s="12">
        <v>5.35</v>
      </c>
      <c r="I15" s="12">
        <f ca="1">ROUND(INDIRECT(ADDRESS(ROW()+(0), COLUMN()+(-3), 1))*INDIRECT(ADDRESS(ROW()+(0), COLUMN()+(-1), 1)), 2)</f>
        <v>0.22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0.082</v>
      </c>
      <c r="G16" s="13"/>
      <c r="H16" s="14">
        <v>7.32</v>
      </c>
      <c r="I16" s="14">
        <f ca="1">ROUND(INDIRECT(ADDRESS(ROW()+(0), COLUMN()+(-3), 1))*INDIRECT(ADDRESS(ROW()+(0), COLUMN()+(-1), 1)), 2)</f>
        <v>0.6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42.59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0.209</v>
      </c>
      <c r="G19" s="11"/>
      <c r="H19" s="12">
        <v>22.53</v>
      </c>
      <c r="I19" s="12">
        <f ca="1">ROUND(INDIRECT(ADDRESS(ROW()+(0), COLUMN()+(-3), 1))*INDIRECT(ADDRESS(ROW()+(0), COLUMN()+(-1), 1)), 2)</f>
        <v>4.71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3">
        <v>0.244</v>
      </c>
      <c r="G20" s="13"/>
      <c r="H20" s="14">
        <v>21.19</v>
      </c>
      <c r="I20" s="14">
        <f ca="1">ROUND(INDIRECT(ADDRESS(ROW()+(0), COLUMN()+(-3), 1))*INDIRECT(ADDRESS(ROW()+(0), COLUMN()+(-1), 1)), 2)</f>
        <v>5.17</v>
      </c>
    </row>
    <row r="21" spans="1:9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17">
        <f ca="1">ROUND(SUM(INDIRECT(ADDRESS(ROW()+(-1), COLUMN()+(0), 1)),INDIRECT(ADDRESS(ROW()+(-2), COLUMN()+(0), 1))), 2)</f>
        <v>9.88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9"/>
      <c r="F23" s="13">
        <v>2</v>
      </c>
      <c r="G23" s="13"/>
      <c r="H23" s="14">
        <f ca="1">ROUND(SUM(INDIRECT(ADDRESS(ROW()+(-2), COLUMN()+(1), 1)),INDIRECT(ADDRESS(ROW()+(-6), COLUMN()+(1), 1))), 2)</f>
        <v>52.47</v>
      </c>
      <c r="I23" s="14">
        <f ca="1">ROUND(INDIRECT(ADDRESS(ROW()+(0), COLUMN()+(-3), 1))*INDIRECT(ADDRESS(ROW()+(0), COLUMN()+(-1), 1))/100, 2)</f>
        <v>1.05</v>
      </c>
    </row>
    <row r="24" spans="1:9" ht="13.50" thickBot="1" customHeight="1">
      <c r="A24" s="21" t="s">
        <v>45</v>
      </c>
      <c r="B24" s="21"/>
      <c r="C24" s="22"/>
      <c r="D24" s="23"/>
      <c r="E24" s="23"/>
      <c r="F24" s="24" t="s">
        <v>46</v>
      </c>
      <c r="G24" s="24"/>
      <c r="H24" s="25"/>
      <c r="I24" s="26">
        <f ca="1">ROUND(SUM(INDIRECT(ADDRESS(ROW()+(-1), COLUMN()+(0), 1)),INDIRECT(ADDRESS(ROW()+(-3), COLUMN()+(0), 1)),INDIRECT(ADDRESS(ROW()+(-7), COLUMN()+(0), 1))), 2)</f>
        <v>53.52</v>
      </c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/>
      <c r="G27" s="27" t="s">
        <v>49</v>
      </c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 t="s">
        <v>52</v>
      </c>
    </row>
    <row r="29" spans="1:9" ht="13.50" thickBot="1" customHeight="1">
      <c r="A29" s="30" t="s">
        <v>53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54</v>
      </c>
      <c r="B30" s="28"/>
      <c r="C30" s="28"/>
      <c r="D30" s="28"/>
      <c r="E30" s="29">
        <v>142013</v>
      </c>
      <c r="F30" s="29"/>
      <c r="G30" s="29">
        <v>172013</v>
      </c>
      <c r="H30" s="29"/>
      <c r="I30" s="29">
        <v>3</v>
      </c>
    </row>
    <row r="31" spans="1:9" ht="13.5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E24"/>
    <mergeCell ref="F24:H24"/>
    <mergeCell ref="A27:D27"/>
    <mergeCell ref="E27:F27"/>
    <mergeCell ref="G27:H27"/>
    <mergeCell ref="A28:D28"/>
    <mergeCell ref="E28:F29"/>
    <mergeCell ref="G28:H29"/>
    <mergeCell ref="I28:I29"/>
    <mergeCell ref="A29:D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