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<sst xmlns="http://schemas.openxmlformats.org/spreadsheetml/2006/main" count="59" uniqueCount="59">
  <si>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</si>
  <si>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HRP040</t>
  </si>
  <si>
    <t xml:space="preserve">m</t>
  </si>
  <si>
    <t xml:space="preserve">Vierteaguas de hormigón polímero.</t>
  </si>
  <si>
    <r>
      <rPr>
        <sz val="8.25"/>
        <color rgb="FF000000"/>
        <rFont val="Arial"/>
        <family val="2"/>
      </rPr>
      <t xml:space="preserve">Vierteaguas de hormigón polímero de superficie pulida, plano, con goterón, de 535x25 mm, con anclaje metálico de acero inoxidable y grava adherida a la superficie en su cara inferior y empotrado en las jambas; colocación con adhesivo cementoso flexible y de gran adherencia, C2 S2 sobre una capa de regularización de mortero de cemento, industrial, con aditivo hidrófugo, M-15,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</si>
  <si>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</si>
  <si>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</si>
  <si>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</si>
  <si>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</si>
  <si>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</si>
  <si>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</si>
  <si>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</si>
  <si>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</si>
  <si>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</si>
  <si>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</si>
  <si>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</si>
  <si>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</si>
  <si>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</si>
  <si>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mt20wwa040</t>
  </si>
  <si>
    <t xml:space="preserve">kg</t>
  </si>
  <si>
    <t xml:space="preserve">Adhesivo cementoso flexible y de gran adherencia, C2 S2, según UNE-EN 12004.</t>
  </si>
  <si>
    <t xml:space="preserve">mt20vho010n</t>
  </si>
  <si>
    <t xml:space="preserve">m</t>
  </si>
  <si>
    <t xml:space="preserve">Vierteaguas de hormigón polímero de superficie pulida, plano, con goterón, de 535x25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</si>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</sst>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91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0.015</v>
      </c>
      <c r="H11" s="11"/>
      <c r="I11" s="12">
        <v>73.55</v>
      </c>
      <c r="J11" s="12">
        <f ca="1">ROUND(INDIRECT(ADDRESS(ROW()+(0), COLUMN()+(-3), 1))*INDIRECT(ADDRESS(ROW()+(0), COLUMN()+(-1), 1)), 2)</f>
        <v>1.1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2.34</v>
      </c>
      <c r="H12" s="11"/>
      <c r="I12" s="12">
        <v>0.5</v>
      </c>
      <c r="J12" s="12">
        <f ca="1">ROUND(INDIRECT(ADDRESS(ROW()+(0), COLUMN()+(-3), 1))*INDIRECT(ADDRESS(ROW()+(0), COLUMN()+(-1), 1)), 2)</f>
        <v>1.17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40.42</v>
      </c>
      <c r="J13" s="12">
        <f ca="1">ROUND(INDIRECT(ADDRESS(ROW()+(0), COLUMN()+(-3), 1))*INDIRECT(ADDRESS(ROW()+(0), COLUMN()+(-1), 1)), 2)</f>
        <v>42.44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0.535</v>
      </c>
      <c r="H14" s="11"/>
      <c r="I14" s="12">
        <v>0.39</v>
      </c>
      <c r="J14" s="12">
        <f ca="1">ROUND(INDIRECT(ADDRESS(ROW()+(0), COLUMN()+(-3), 1))*INDIRECT(ADDRESS(ROW()+(0), COLUMN()+(-1), 1)), 2)</f>
        <v>0.21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0.041</v>
      </c>
      <c r="H15" s="11"/>
      <c r="I15" s="12">
        <v>5.35</v>
      </c>
      <c r="J15" s="12">
        <f ca="1">ROUND(INDIRECT(ADDRESS(ROW()+(0), COLUMN()+(-3), 1))*INDIRECT(ADDRESS(ROW()+(0), COLUMN()+(-1), 1)), 2)</f>
        <v>0.22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0.082</v>
      </c>
      <c r="H16" s="13"/>
      <c r="I16" s="14">
        <v>7.32</v>
      </c>
      <c r="J16" s="14">
        <f ca="1">ROUND(INDIRECT(ADDRESS(ROW()+(0), COLUMN()+(-3), 1))*INDIRECT(ADDRESS(ROW()+(0), COLUMN()+(-1), 1)), 2)</f>
        <v>0.6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45.75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0.209</v>
      </c>
      <c r="H19" s="11"/>
      <c r="I19" s="12">
        <v>22.53</v>
      </c>
      <c r="J19" s="12">
        <f ca="1">ROUND(INDIRECT(ADDRESS(ROW()+(0), COLUMN()+(-3), 1))*INDIRECT(ADDRESS(ROW()+(0), COLUMN()+(-1), 1)), 2)</f>
        <v>4.71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0.249</v>
      </c>
      <c r="H20" s="13"/>
      <c r="I20" s="14">
        <v>21.19</v>
      </c>
      <c r="J20" s="14">
        <f ca="1">ROUND(INDIRECT(ADDRESS(ROW()+(0), COLUMN()+(-3), 1))*INDIRECT(ADDRESS(ROW()+(0), COLUMN()+(-1), 1)), 2)</f>
        <v>5.28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9.99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55.74</v>
      </c>
      <c r="J23" s="14">
        <f ca="1">ROUND(INDIRECT(ADDRESS(ROW()+(0), COLUMN()+(-3), 1))*INDIRECT(ADDRESS(ROW()+(0), COLUMN()+(-1), 1))/100, 2)</f>
        <v>1.11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56.85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1.18202e+006</v>
      </c>
      <c r="G28" s="29"/>
      <c r="H28" s="29">
        <v>1.18202e+006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142013</v>
      </c>
      <c r="G30" s="29"/>
      <c r="H30" s="29">
        <v>172013</v>
      </c>
      <c r="I30" s="29"/>
      <c r="J30" s="29">
        <v>3</v>
      </c>
    </row>
    <row r="31" spans="1:10" ht="13.5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