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<sst xmlns="http://schemas.openxmlformats.org/spreadsheetml/2006/main" count="59" uniqueCount="59">
  <si>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</si>
  <si>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HRP030</t>
  </si>
  <si>
    <t xml:space="preserve">m</t>
  </si>
  <si>
    <t xml:space="preserve">Recercado de hueco de fachada, de hormigón polímero.</t>
  </si>
  <si>
    <r>
      <rPr>
        <sz val="8.25"/>
        <color rgb="FF000000"/>
        <rFont val="Arial"/>
        <family val="2"/>
      </rPr>
      <t xml:space="preserve">Recercado de hueco de fachada, de hormigón polímero de superficie pulida, que incluye jamba y moldura, color a elegir, de 150x150x20 mm, con cartela, anclaje metálico de acero inoxidable y grava adherida a la superficie en su cara inferior; colocación con adhesivo cementoso flexible y de gran adherencia, C2 S2 sobre una capa de regularización de mortero de cemento, industrial, con aditivo hidrófugo, M-15,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</si>
  <si>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</si>
  <si>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</si>
  <si>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</si>
  <si>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</si>
  <si>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</si>
  <si>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</si>
  <si>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</si>
  <si>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</si>
  <si>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</si>
  <si>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</si>
  <si>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mt09mif010la</t>
  </si>
  <si>
    <t xml:space="preserve">t</t>
  </si>
  <si>
    <t xml:space="preserve">Mortero industrial para albañilería, de cemento, color gris, con aditivo hidrófugo, categoría M-15 (resistencia a compresión 15 N/mm²), suministrado en sacos, según UNE-EN 998-2.</t>
  </si>
  <si>
    <t xml:space="preserve">mt20wwa040</t>
  </si>
  <si>
    <t xml:space="preserve">kg</t>
  </si>
  <si>
    <t xml:space="preserve">Adhesivo cementoso flexible y de gran adherencia, C2 S2, según UNE-EN 12004.</t>
  </si>
  <si>
    <t xml:space="preserve">mt20rhl010g</t>
  </si>
  <si>
    <t xml:space="preserve">m</t>
  </si>
  <si>
    <t xml:space="preserve">Recercado de hueco de fachada, de hormigón polímero de superficie pulida, que incluye jamba y moldura, color a elegir, de 150x150x20 mm, con cartela, anclaje metálico de acero inoxidable y grava adherida a la superficie en su cara inferior, suministrado en piezas de hasta 2,5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</si>
  <si>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</si>
  <si>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</si>
  <si>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</si>
  <si>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</si>
  <si>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</si>
  <si>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</si>
  <si>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</si>
  <si>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</si>
  <si>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</si>
  <si>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</si>
  <si>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</si>
  <si>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</si>
  <si>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</si>
  <si>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</si>
  <si>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</si>
  <si>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</si>
  <si>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</si>
  <si>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</si>
  <si>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</si>
  <si>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</si>
  <si>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</si>
  <si>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3,22€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</si>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</sst>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1.91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0.011</v>
      </c>
      <c r="H11" s="11"/>
      <c r="I11" s="12">
        <v>73.55</v>
      </c>
      <c r="J11" s="12">
        <f ca="1">ROUND(INDIRECT(ADDRESS(ROW()+(0), COLUMN()+(-3), 1))*INDIRECT(ADDRESS(ROW()+(0), COLUMN()+(-1), 1)), 2)</f>
        <v>0.81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3.6</v>
      </c>
      <c r="H12" s="11"/>
      <c r="I12" s="12">
        <v>0.5</v>
      </c>
      <c r="J12" s="12">
        <f ca="1">ROUND(INDIRECT(ADDRESS(ROW()+(0), COLUMN()+(-3), 1))*INDIRECT(ADDRESS(ROW()+(0), COLUMN()+(-1), 1)), 2)</f>
        <v>1.8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1.1</v>
      </c>
      <c r="H13" s="11"/>
      <c r="I13" s="12">
        <v>23.92</v>
      </c>
      <c r="J13" s="12">
        <f ca="1">ROUND(INDIRECT(ADDRESS(ROW()+(0), COLUMN()+(-3), 1))*INDIRECT(ADDRESS(ROW()+(0), COLUMN()+(-1), 1)), 2)</f>
        <v>26.31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3</v>
      </c>
      <c r="H14" s="11"/>
      <c r="I14" s="12">
        <v>0.39</v>
      </c>
      <c r="J14" s="12">
        <f ca="1">ROUND(INDIRECT(ADDRESS(ROW()+(0), COLUMN()+(-3), 1))*INDIRECT(ADDRESS(ROW()+(0), COLUMN()+(-1), 1)), 2)</f>
        <v>1.17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0.063</v>
      </c>
      <c r="H15" s="11"/>
      <c r="I15" s="12">
        <v>5.35</v>
      </c>
      <c r="J15" s="12">
        <f ca="1">ROUND(INDIRECT(ADDRESS(ROW()+(0), COLUMN()+(-3), 1))*INDIRECT(ADDRESS(ROW()+(0), COLUMN()+(-1), 1)), 2)</f>
        <v>0.34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3">
        <v>0.126</v>
      </c>
      <c r="H16" s="13"/>
      <c r="I16" s="14">
        <v>7.32</v>
      </c>
      <c r="J16" s="14">
        <f ca="1">ROUND(INDIRECT(ADDRESS(ROW()+(0), COLUMN()+(-3), 1))*INDIRECT(ADDRESS(ROW()+(0), COLUMN()+(-1), 1)), 2)</f>
        <v>0.92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31.36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1">
        <v>0.299</v>
      </c>
      <c r="H19" s="11"/>
      <c r="I19" s="12">
        <v>22.53</v>
      </c>
      <c r="J19" s="12">
        <f ca="1">ROUND(INDIRECT(ADDRESS(ROW()+(0), COLUMN()+(-3), 1))*INDIRECT(ADDRESS(ROW()+(0), COLUMN()+(-1), 1)), 2)</f>
        <v>6.74</v>
      </c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"/>
      <c r="G20" s="13">
        <v>0.328</v>
      </c>
      <c r="H20" s="13"/>
      <c r="I20" s="14">
        <v>21.19</v>
      </c>
      <c r="J20" s="14">
        <f ca="1">ROUND(INDIRECT(ADDRESS(ROW()+(0), COLUMN()+(-3), 1))*INDIRECT(ADDRESS(ROW()+(0), COLUMN()+(-1), 1)), 2)</f>
        <v>6.95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1))), 2)</f>
        <v>13.69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20" t="s">
        <v>43</v>
      </c>
      <c r="D23" s="20"/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1)),INDIRECT(ADDRESS(ROW()+(-6), COLUMN()+(1), 1))), 2)</f>
        <v>45.05</v>
      </c>
      <c r="J23" s="14">
        <f ca="1">ROUND(INDIRECT(ADDRESS(ROW()+(0), COLUMN()+(-3), 1))*INDIRECT(ADDRESS(ROW()+(0), COLUMN()+(-1), 1))/100, 2)</f>
        <v>0.9</v>
      </c>
    </row>
    <row r="24" spans="1:10" ht="13.50" thickBot="1" customHeight="1">
      <c r="A24" s="21" t="s">
        <v>45</v>
      </c>
      <c r="B24" s="21"/>
      <c r="C24" s="22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1)),INDIRECT(ADDRESS(ROW()+(-7), COLUMN()+(0), 1))), 2)</f>
        <v>45.95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1.18202e+006</v>
      </c>
      <c r="G28" s="29"/>
      <c r="H28" s="29">
        <v>1.18202e+006</v>
      </c>
      <c r="I28" s="29"/>
      <c r="J28" s="29" t="s">
        <v>52</v>
      </c>
    </row>
    <row r="29" spans="1:10" ht="13.5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0" spans="1:10" ht="13.50" thickBot="1" customHeight="1">
      <c r="A30" s="28" t="s">
        <v>54</v>
      </c>
      <c r="B30" s="28"/>
      <c r="C30" s="28"/>
      <c r="D30" s="28"/>
      <c r="E30" s="28"/>
      <c r="F30" s="29">
        <v>142013</v>
      </c>
      <c r="G30" s="29"/>
      <c r="H30" s="29">
        <v>172013</v>
      </c>
      <c r="I30" s="29"/>
      <c r="J30" s="29">
        <v>3</v>
      </c>
    </row>
    <row r="31" spans="1:10" ht="13.50" thickBot="1" customHeight="1">
      <c r="A31" s="30" t="s">
        <v>55</v>
      </c>
      <c r="B31" s="30"/>
      <c r="C31" s="30"/>
      <c r="D31" s="30"/>
      <c r="E31" s="30"/>
      <c r="F31" s="31"/>
      <c r="G31" s="31"/>
      <c r="H31" s="31"/>
      <c r="I31" s="31"/>
      <c r="J31" s="3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57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58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3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0:E30"/>
    <mergeCell ref="F30:G31"/>
    <mergeCell ref="H30:I31"/>
    <mergeCell ref="J30:J31"/>
    <mergeCell ref="A31:E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