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<sst xmlns="http://schemas.openxmlformats.org/spreadsheetml/2006/main" count="32" uniqueCount="32">
  <si>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</si>
  <si>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HRR100</t>
  </si>
  <si>
    <t xml:space="preserve">m</t>
  </si>
  <si>
    <t xml:space="preserve">Bandeja de chapa plegada de acero prelacado.</t>
  </si>
  <si>
    <r>
      <rPr>
        <b/>
        <sz val="8.25"/>
        <color rgb="FF000000"/>
        <rFont val="Arial"/>
        <family val="2"/>
      </rPr>
      <t xml:space="preserve">Bandeja de chapa plegada de acero prelacado, espesor 0,6 mm, desarrollo 600 mm y 2 pliegues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</si>
  <si>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</si>
  <si>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</si>
  <si>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</si>
  <si>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</si>
  <si>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</si>
  <si>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</si>
  <si>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</si>
  <si>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mt26cpa010xa</t>
  </si>
  <si>
    <t xml:space="preserve">m</t>
  </si>
  <si>
    <t xml:space="preserve">Bandeja de chapa plegada de acero prelacado, espesor 0,6 mm, desarrollo 600 mm y 2 pliegues.</t>
  </si>
  <si>
    <t xml:space="preserve">mt12www050</t>
  </si>
  <si>
    <t xml:space="preserve">Ud</t>
  </si>
  <si>
    <t xml:space="preserve">Tornillo autotaladrante de acero galvanizado.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</si>
  <si>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</si>
  <si>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</si>
  <si>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</si>
  <si>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</si>
  <si>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</si>
  <si>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</si>
  <si>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</si>
  <si>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</si>
  <si>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</si>
  <si>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</si>
  <si>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</si>
  <si>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</si>
  <si>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0,68€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</si>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</sst>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57.29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1.000000</v>
      </c>
      <c r="F10" s="11">
        <v>4.530000</v>
      </c>
      <c r="G10" s="11">
        <f ca="1">ROUND(INDIRECT(ADDRESS(ROW()+(0), COLUMN()+(-2), 1))*INDIRECT(ADDRESS(ROW()+(0), COLUMN()+(-1), 1)), 2)</f>
        <v>4.530000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2">
        <v>1.000000</v>
      </c>
      <c r="F11" s="13">
        <v>0.030000</v>
      </c>
      <c r="G11" s="13">
        <f ca="1">ROUND(INDIRECT(ADDRESS(ROW()+(0), COLUMN()+(-2), 1))*INDIRECT(ADDRESS(ROW()+(0), COLUMN()+(-1), 1)), 2)</f>
        <v>0.030000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4.560000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0">
        <v>0.101000</v>
      </c>
      <c r="F14" s="11">
        <v>17.910000</v>
      </c>
      <c r="G14" s="11">
        <f ca="1">ROUND(INDIRECT(ADDRESS(ROW()+(0), COLUMN()+(-2), 1))*INDIRECT(ADDRESS(ROW()+(0), COLUMN()+(-1), 1)), 2)</f>
        <v>1.810000</v>
      </c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2">
        <v>0.101000</v>
      </c>
      <c r="F15" s="13">
        <v>17.030000</v>
      </c>
      <c r="G15" s="13">
        <f ca="1">ROUND(INDIRECT(ADDRESS(ROW()+(0), COLUMN()+(-2), 1))*INDIRECT(ADDRESS(ROW()+(0), COLUMN()+(-1), 1)), 2)</f>
        <v>1.720000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1)),INDIRECT(ADDRESS(ROW()+(-2), COLUMN()+(0), 1))), 2)</f>
        <v>3.530000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8"/>
      <c r="B18" s="18"/>
      <c r="C18" s="19" t="s">
        <v>28</v>
      </c>
      <c r="D18" s="18" t="s">
        <v>29</v>
      </c>
      <c r="E18" s="12">
        <v>2.000000</v>
      </c>
      <c r="F18" s="13">
        <f ca="1">ROUND(SUM(INDIRECT(ADDRESS(ROW()+(-2), COLUMN()+(1), 1)),INDIRECT(ADDRESS(ROW()+(-6), COLUMN()+(1), 1))), 2)</f>
        <v>8.090000</v>
      </c>
      <c r="G18" s="13">
        <f ca="1">ROUND(INDIRECT(ADDRESS(ROW()+(0), COLUMN()+(-2), 1))*INDIRECT(ADDRESS(ROW()+(0), COLUMN()+(-1), 1))/100, 2)</f>
        <v>0.160000</v>
      </c>
    </row>
    <row r="19" spans="1:7" ht="13.50" thickBot="1" customHeight="1">
      <c r="A19" s="20" t="s">
        <v>30</v>
      </c>
      <c r="B19" s="20"/>
      <c r="C19" s="21"/>
      <c r="D19" s="22"/>
      <c r="E19" s="23" t="s">
        <v>31</v>
      </c>
      <c r="F19" s="24"/>
      <c r="G19" s="25">
        <f ca="1">ROUND(SUM(INDIRECT(ADDRESS(ROW()+(-1), COLUMN()+(0), 1)),INDIRECT(ADDRESS(ROW()+(-3), COLUMN()+(0), 1)),INDIRECT(ADDRESS(ROW()+(-7), COLUMN()+(0), 1))), 2)</f>
        <v>8.250000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