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<sst xmlns="http://schemas.openxmlformats.org/spreadsheetml/2006/main" count="38" uniqueCount="38">
  <si>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</si>
  <si>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HYR030</t>
  </si>
  <si>
    <t xml:space="preserve">Ud</t>
  </si>
  <si>
    <t xml:space="preserve">Recibido de premarco metálico.</t>
  </si>
  <si>
    <r>
      <rPr>
        <sz val="7.80"/>
        <color rgb="FF000000"/>
        <rFont val="A"/>
        <family val="2"/>
      </rPr>
      <t xml:space="preserve">Colocación y fijación de premarco metálico, mediante recibido al paramento de las patillas de anclaje con </t>
    </r>
    <r>
      <rPr>
        <b/>
        <sz val="7.80"/>
        <color rgb="FF000000"/>
        <rFont val="A"/>
        <family val="2"/>
      </rPr>
      <t xml:space="preserve">mortero de cemento, industrial, con aditivo hidrófugo, M-10</t>
    </r>
    <r>
      <rPr>
        <sz val="7.80"/>
        <color rgb="FF000000"/>
        <rFont val="A"/>
        <family val="2"/>
      </rPr>
      <t xml:space="preserve">, para fijar posteriormente, sobre él, el marco de la carpintería exterior de </t>
    </r>
    <r>
      <rPr>
        <b/>
        <sz val="7.80"/>
        <color rgb="FF000000"/>
        <rFont val="A"/>
        <family val="2"/>
      </rPr>
      <t xml:space="preserve">hasta 2</t>
    </r>
    <r>
      <rPr>
        <sz val="7.80"/>
        <color rgb="FF000000"/>
        <rFont val="A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</si>
  <si>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</si>
  <si>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</si>
  <si>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</si>
  <si>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</si>
  <si>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</si>
  <si>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</si>
  <si>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</si>
  <si>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</si>
  <si>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</si>
  <si>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</si>
  <si>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</si>
  <si>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</si>
  <si>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</si>
  <si>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</si>
  <si>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</si>
  <si>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</si>
  <si>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</si>
  <si>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</si>
  <si>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</si>
  <si>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</si>
  <si>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</si>
  <si>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</si>
  <si>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</si>
  <si>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</si>
  <si>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"/>
        <family val="2"/>
      </rPr>
      <t xml:space="preserve">Aplicabilidad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</si>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</sst>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2.15" customWidth="1"/>
    <col min="5" max="5" width="26.52" customWidth="1"/>
    <col min="6" max="6" width="12.39" customWidth="1"/>
    <col min="7" max="7" width="1.02" customWidth="1"/>
    <col min="8" max="8" width="2.19" customWidth="1"/>
    <col min="9" max="9" width="4.23" customWidth="1"/>
    <col min="10" max="10" width="4.66" customWidth="1"/>
    <col min="11" max="11" width="6.56" customWidth="1"/>
    <col min="12" max="12" width="2.33" customWidth="1"/>
    <col min="13" max="13" width="4.66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0.006000</v>
      </c>
      <c r="I8" s="14"/>
      <c r="J8" s="16">
        <v>1.500000</v>
      </c>
      <c r="K8" s="16"/>
      <c r="L8" s="16"/>
      <c r="M8" s="16">
        <f ca="1">ROUND(INDIRECT(ADDRESS(ROW()+(0), COLUMN()+(-5), 1))*INDIRECT(ADDRESS(ROW()+(0), COLUMN()+(-3), 1)), 2)</f>
        <v>0.010000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0.019000</v>
      </c>
      <c r="I9" s="19"/>
      <c r="J9" s="20">
        <v>38.050000</v>
      </c>
      <c r="K9" s="20"/>
      <c r="L9" s="20"/>
      <c r="M9" s="20">
        <f ca="1">ROUND(INDIRECT(ADDRESS(ROW()+(0), COLUMN()+(-5), 1))*INDIRECT(ADDRESS(ROW()+(0), COLUMN()+(-3), 1)), 2)</f>
        <v>0.720000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0.273000</v>
      </c>
      <c r="I10" s="19"/>
      <c r="J10" s="20">
        <v>17.390000</v>
      </c>
      <c r="K10" s="20"/>
      <c r="L10" s="20"/>
      <c r="M10" s="20">
        <f ca="1">ROUND(INDIRECT(ADDRESS(ROW()+(0), COLUMN()+(-5), 1))*INDIRECT(ADDRESS(ROW()+(0), COLUMN()+(-3), 1)), 2)</f>
        <v>4.750000</v>
      </c>
      <c r="N10" s="20"/>
    </row>
    <row r="11" spans="1:14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0.324000</v>
      </c>
      <c r="I11" s="23"/>
      <c r="J11" s="24">
        <v>16.130000</v>
      </c>
      <c r="K11" s="24"/>
      <c r="L11" s="24"/>
      <c r="M11" s="24">
        <f ca="1">ROUND(INDIRECT(ADDRESS(ROW()+(0), COLUMN()+(-5), 1))*INDIRECT(ADDRESS(ROW()+(0), COLUMN()+(-3), 1)), 2)</f>
        <v>5.230000</v>
      </c>
      <c r="N11" s="24"/>
    </row>
    <row r="12" spans="1:14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4"/>
      <c r="J12" s="16">
        <f ca="1">ROUND(SUM(INDIRECT(ADDRESS(ROW()+(-1), COLUMN()+(3), 1)),INDIRECT(ADDRESS(ROW()+(-2), COLUMN()+(3), 1)),INDIRECT(ADDRESS(ROW()+(-3), COLUMN()+(3), 1)),INDIRECT(ADDRESS(ROW()+(-4), COLUMN()+(3), 1))), 2)</f>
        <v>10.710000</v>
      </c>
      <c r="K12" s="16"/>
      <c r="L12" s="16"/>
      <c r="M12" s="16">
        <f ca="1">ROUND(INDIRECT(ADDRESS(ROW()+(0), COLUMN()+(-5), 1))*INDIRECT(ADDRESS(ROW()+(0), COLUMN()+(-3), 1))/100, 2)</f>
        <v>0.210000</v>
      </c>
      <c r="N12" s="16"/>
    </row>
    <row r="13" spans="1:14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3"/>
      <c r="J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10.920000</v>
      </c>
      <c r="K13" s="24"/>
      <c r="L13" s="24"/>
      <c r="M13" s="24">
        <f ca="1">ROUND(INDIRECT(ADDRESS(ROW()+(0), COLUMN()+(-5), 1))*INDIRECT(ADDRESS(ROW()+(0), COLUMN()+(-3), 1))/100, 2)</f>
        <v>0.330000</v>
      </c>
      <c r="N13" s="24"/>
    </row>
    <row r="14" spans="1:14" ht="12.00" thickBot="1" customHeight="1">
      <c r="A14" s="25"/>
      <c r="B14" s="26"/>
      <c r="C14" s="26"/>
      <c r="D14" s="26"/>
      <c r="E14" s="26"/>
      <c r="F14" s="26"/>
      <c r="G14" s="26"/>
      <c r="H14" s="27"/>
      <c r="I14" s="27"/>
      <c r="J14" s="6" t="s">
        <v>27</v>
      </c>
      <c r="K14" s="6"/>
      <c r="L14" s="6"/>
      <c r="M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11.250000</v>
      </c>
      <c r="N14" s="28"/>
    </row>
    <row r="17" spans="1:14" ht="21.60" thickBot="1" customHeight="1">
      <c r="A17" s="29" t="s">
        <v>28</v>
      </c>
      <c r="B17" s="29"/>
      <c r="C17" s="29"/>
      <c r="D17" s="29"/>
      <c r="E17" s="29"/>
      <c r="F17" s="29"/>
      <c r="G17" s="29" t="s">
        <v>29</v>
      </c>
      <c r="H17" s="29"/>
      <c r="I17" s="29"/>
      <c r="J17" s="29"/>
      <c r="K17" s="29" t="s">
        <v>30</v>
      </c>
      <c r="L17" s="29"/>
      <c r="M17" s="29"/>
      <c r="N17" s="29" t="s">
        <v>31</v>
      </c>
    </row>
    <row r="18" spans="1:14" ht="12.00" thickBot="1" customHeight="1">
      <c r="A18" s="30" t="s">
        <v>32</v>
      </c>
      <c r="B18" s="30"/>
      <c r="C18" s="30"/>
      <c r="D18" s="30"/>
      <c r="E18" s="30"/>
      <c r="F18" s="30"/>
      <c r="G18" s="31">
        <v>162011.000000</v>
      </c>
      <c r="H18" s="31"/>
      <c r="I18" s="31"/>
      <c r="J18" s="31"/>
      <c r="K18" s="31">
        <v>162012.000000</v>
      </c>
      <c r="L18" s="31"/>
      <c r="M18" s="31"/>
      <c r="N18" s="31" t="s">
        <v>33</v>
      </c>
    </row>
    <row r="19" spans="1:14" ht="12.00" thickBot="1" customHeight="1">
      <c r="A19" s="32" t="s">
        <v>34</v>
      </c>
      <c r="B19" s="32"/>
      <c r="C19" s="32"/>
      <c r="D19" s="32"/>
      <c r="E19" s="32"/>
      <c r="F19" s="32"/>
      <c r="G19" s="33"/>
      <c r="H19" s="33"/>
      <c r="I19" s="33"/>
      <c r="J19" s="33"/>
      <c r="K19" s="33"/>
      <c r="L19" s="33"/>
      <c r="M19" s="33"/>
      <c r="N19" s="33"/>
    </row>
    <row r="22" spans="1:1" ht="11.40" thickBot="1" customHeight="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A17:F17"/>
    <mergeCell ref="G17:J17"/>
    <mergeCell ref="K17:M17"/>
    <mergeCell ref="A18:F18"/>
    <mergeCell ref="G18:J19"/>
    <mergeCell ref="K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