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<sst xmlns="http://schemas.openxmlformats.org/spreadsheetml/2006/main" count="38" uniqueCount="38">
  <si>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</si>
  <si>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IAA032</t>
  </si>
  <si>
    <t xml:space="preserve">Ud</t>
  </si>
  <si>
    <t xml:space="preserve">Torreta para fijación de antenas.</t>
  </si>
  <si>
    <r>
      <rPr>
        <sz val="8.25"/>
        <color rgb="FF000000"/>
        <rFont val="Arial"/>
        <family val="2"/>
      </rPr>
      <t xml:space="preserve">Torreta para fijación de 3 antenas, de 5,5 m de altura. Incluso grupo de vientos para sujeción de la torreta,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</si>
  <si>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</si>
  <si>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</si>
  <si>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</si>
  <si>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</si>
  <si>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</si>
  <si>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</si>
  <si>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</si>
  <si>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mt40saf010hm</t>
  </si>
  <si>
    <t xml:space="preserve">Ud</t>
  </si>
  <si>
    <t xml:space="preserve">Mástil para fijación de antenas, de tubo de acero con tratamiento anticorrosión, de 3 m de altura, 40 mm de diámetro y 1,5 mm de espesor, unión por enchufe. Incluso accesorios.</t>
  </si>
  <si>
    <t xml:space="preserve">mt40saf020f</t>
  </si>
  <si>
    <t xml:space="preserve">Ud</t>
  </si>
  <si>
    <t xml:space="preserve">Tramo superior para torreta de sujeción de antena, de 2,5 m de altura y sección triangular de 250 mm de lado, de tubo de acero de 20 mm de diámetro y celosía de acero de 7 mm de diámetro, con tratamiento anticorrosión, unión roscada. Incluso accesorios.</t>
  </si>
  <si>
    <t xml:space="preserve">mt40saf021a</t>
  </si>
  <si>
    <t xml:space="preserve">Ud</t>
  </si>
  <si>
    <t xml:space="preserve">Placa base rígida, cuadrada, para soldar o atornillar, para fijación de tramo de sección triangular mediante unión roscada, incluso accesorios de fijación.</t>
  </si>
  <si>
    <t xml:space="preserve">mt40saf040a</t>
  </si>
  <si>
    <t xml:space="preserve">m</t>
  </si>
  <si>
    <t xml:space="preserve">Cable de acero de 2 mm de diámetro, para grupo de vientos de sujeción de torreta.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</si>
  <si>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</si>
  <si>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</si>
  <si>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</si>
  <si>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</si>
  <si>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</si>
  <si>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</si>
  <si>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</si>
  <si>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</si>
  <si>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</si>
  <si>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</si>
  <si>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</si>
  <si>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</si>
  <si>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146,50€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</si>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</sst>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25.27</v>
      </c>
      <c r="G10" s="12">
        <f ca="1">ROUND(INDIRECT(ADDRESS(ROW()+(0), COLUMN()+(-2), 1))*INDIRECT(ADDRESS(ROW()+(0), COLUMN()+(-1), 1)), 2)</f>
        <v>25.27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138</v>
      </c>
      <c r="G11" s="12">
        <f ca="1">ROUND(INDIRECT(ADDRESS(ROW()+(0), COLUMN()+(-2), 1))*INDIRECT(ADDRESS(ROW()+(0), COLUMN()+(-1), 1)), 2)</f>
        <v>138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40.76</v>
      </c>
      <c r="G12" s="12">
        <f ca="1">ROUND(INDIRECT(ADDRESS(ROW()+(0), COLUMN()+(-2), 1))*INDIRECT(ADDRESS(ROW()+(0), COLUMN()+(-1), 1)), 2)</f>
        <v>40.76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9</v>
      </c>
      <c r="F13" s="14">
        <v>1.46</v>
      </c>
      <c r="G13" s="14">
        <f ca="1">ROUND(INDIRECT(ADDRESS(ROW()+(0), COLUMN()+(-2), 1))*INDIRECT(ADDRESS(ROW()+(0), COLUMN()+(-1), 1)), 2)</f>
        <v>13.14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217.17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3.508</v>
      </c>
      <c r="F16" s="12">
        <v>20.87</v>
      </c>
      <c r="G16" s="12">
        <f ca="1">ROUND(INDIRECT(ADDRESS(ROW()+(0), COLUMN()+(-2), 1))*INDIRECT(ADDRESS(ROW()+(0), COLUMN()+(-1), 1)), 2)</f>
        <v>73.21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3.508</v>
      </c>
      <c r="F17" s="14">
        <v>19.58</v>
      </c>
      <c r="G17" s="14">
        <f ca="1">ROUND(INDIRECT(ADDRESS(ROW()+(0), COLUMN()+(-2), 1))*INDIRECT(ADDRESS(ROW()+(0), COLUMN()+(-1), 1)), 2)</f>
        <v>68.69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141.9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359.07</v>
      </c>
      <c r="G20" s="14">
        <f ca="1">ROUND(INDIRECT(ADDRESS(ROW()+(0), COLUMN()+(-2), 1))*INDIRECT(ADDRESS(ROW()+(0), COLUMN()+(-1), 1))/100, 2)</f>
        <v>7.18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366.25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