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<sst xmlns="http://schemas.openxmlformats.org/spreadsheetml/2006/main" count="44" uniqueCount="44">
  <si>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</si>
  <si>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</si>
  <si>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</si>
  <si>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</si>
  <si>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4 antenas, de 10,5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</si>
  <si>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</si>
  <si>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</si>
  <si>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</si>
  <si>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</si>
  <si>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</si>
  <si>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</si>
  <si>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</si>
  <si>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mt40saf010hm</t>
  </si>
  <si>
    <t xml:space="preserve">Ud</t>
  </si>
  <si>
    <t xml:space="preserve">Mástil para fijación de antenas, de tubo de acero con tratamiento anticorrosión, de 3 m de altura, 40 mm de diámetro y 1,5 mm de espesor, unión por enchufe. Incluso accesorios.</t>
  </si>
  <si>
    <t xml:space="preserve">mt40saf020f</t>
  </si>
  <si>
    <t xml:space="preserve">Ud</t>
  </si>
  <si>
    <t xml:space="preserve">Tramo superior para torreta de sujeción de antena, de 2,5 m de altura y sección triangular de 250 mm de lado, de tubo de acero de 20 mm de diámetro y celosía de acero de 7 mm de diámetro, con tratamiento anticorrosión, unión roscada. Incluso accesorios.</t>
  </si>
  <si>
    <t xml:space="preserve">mt40saf020c</t>
  </si>
  <si>
    <t xml:space="preserve">Ud</t>
  </si>
  <si>
    <t xml:space="preserve">Tramo intermedio para torreta de sujeción de antena, de 2,5 m de altura y sección triangular de 250 mm de lado, de tubo de acero de 20 mm de diámetro y celosía de acero de 7 mm de diámetro, con tratamiento anticorrosión, unión roscada. Incluso accesorios.</t>
  </si>
  <si>
    <t xml:space="preserve">mt40saf020a</t>
  </si>
  <si>
    <t xml:space="preserve">Ud</t>
  </si>
  <si>
    <t xml:space="preserve">Tramo inferior para torreta de sujeción de antena, de 2,5 m de altura y sección triangular de 250 mm de lado, de tubo de acero de 20 mm de diámetro y celosía de acero de 7 mm de diámetro, con tratamiento anticorrosión, unión roscada. Incluso accesorios.</t>
  </si>
  <si>
    <t xml:space="preserve">mt40saf021a</t>
  </si>
  <si>
    <t xml:space="preserve">Ud</t>
  </si>
  <si>
    <t xml:space="preserve">Placa base rígida, cuadrada, para soldar o atornillar, para fijación de tramo de sección triangular mediante unión roscada, incluso accesorios de fijación.</t>
  </si>
  <si>
    <t xml:space="preserve">mt40saf040b</t>
  </si>
  <si>
    <t xml:space="preserve">m</t>
  </si>
  <si>
    <t xml:space="preserve">Cable de acero de 3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</si>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</sst>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25.27</v>
      </c>
      <c r="G10" s="12">
        <f ca="1">ROUND(INDIRECT(ADDRESS(ROW()+(0), COLUMN()+(-2), 1))*INDIRECT(ADDRESS(ROW()+(0), COLUMN()+(-1), 1)), 2)</f>
        <v>25.27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138</v>
      </c>
      <c r="G11" s="12">
        <f ca="1">ROUND(INDIRECT(ADDRESS(ROW()+(0), COLUMN()+(-2), 1))*INDIRECT(ADDRESS(ROW()+(0), COLUMN()+(-1), 1)), 2)</f>
        <v>138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148.41</v>
      </c>
      <c r="G12" s="12">
        <f ca="1">ROUND(INDIRECT(ADDRESS(ROW()+(0), COLUMN()+(-2), 1))*INDIRECT(ADDRESS(ROW()+(0), COLUMN()+(-1), 1)), 2)</f>
        <v>148.41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148.41</v>
      </c>
      <c r="G13" s="12">
        <f ca="1">ROUND(INDIRECT(ADDRESS(ROW()+(0), COLUMN()+(-2), 1))*INDIRECT(ADDRESS(ROW()+(0), COLUMN()+(-1), 1)), 2)</f>
        <v>148.41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40.76</v>
      </c>
      <c r="G14" s="12">
        <f ca="1">ROUND(INDIRECT(ADDRESS(ROW()+(0), COLUMN()+(-2), 1))*INDIRECT(ADDRESS(ROW()+(0), COLUMN()+(-1), 1)), 2)</f>
        <v>40.76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30</v>
      </c>
      <c r="F15" s="14">
        <v>1.6</v>
      </c>
      <c r="G15" s="14">
        <f ca="1">ROUND(INDIRECT(ADDRESS(ROW()+(0), COLUMN()+(-2), 1))*INDIRECT(ADDRESS(ROW()+(0), COLUMN()+(-1), 1)), 2)</f>
        <v>48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548.85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5.513</v>
      </c>
      <c r="F18" s="12">
        <v>20.87</v>
      </c>
      <c r="G18" s="12">
        <f ca="1">ROUND(INDIRECT(ADDRESS(ROW()+(0), COLUMN()+(-2), 1))*INDIRECT(ADDRESS(ROW()+(0), COLUMN()+(-1), 1)), 2)</f>
        <v>115.06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5.513</v>
      </c>
      <c r="F19" s="14">
        <v>19.58</v>
      </c>
      <c r="G19" s="14">
        <f ca="1">ROUND(INDIRECT(ADDRESS(ROW()+(0), COLUMN()+(-2), 1))*INDIRECT(ADDRESS(ROW()+(0), COLUMN()+(-1), 1)), 2)</f>
        <v>107.94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223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771.85</v>
      </c>
      <c r="G22" s="14">
        <f ca="1">ROUND(INDIRECT(ADDRESS(ROW()+(0), COLUMN()+(-2), 1))*INDIRECT(ADDRESS(ROW()+(0), COLUMN()+(-1), 1))/100, 2)</f>
        <v>15.44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787.29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