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<sst xmlns="http://schemas.openxmlformats.org/spreadsheetml/2006/main" count="32" uniqueCount="32">
  <si>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</si>
  <si>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IAA034</t>
  </si>
  <si>
    <t xml:space="preserve">Ud</t>
  </si>
  <si>
    <t xml:space="preserve">Antena para recepción de emisiones terrenales.</t>
  </si>
  <si>
    <r>
      <rPr>
        <sz val="8.25"/>
        <color rgb="FF000000"/>
        <rFont val="Arial"/>
        <family val="2"/>
      </rPr>
      <t xml:space="preserve">Antena exterior UHF para captación de señales de televisión analógica, televisión digital terrestre (TDT) y televisión de alta definición (HDTV) procedentes de emisiones terrenales, canales del 21 al 48, de 10 elementos, 15 dB de ganancia, 23 dB de relación D/A, con dipolo activo, de 15 dB de ganancia. Incluso anclajes y cuantos accesorios sean necesarios para su correcta instalación.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</si>
  <si>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</si>
  <si>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</si>
  <si>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</si>
  <si>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</si>
  <si>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</si>
  <si>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</si>
  <si>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</si>
  <si>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mt40etv030e</t>
  </si>
  <si>
    <t xml:space="preserve">Ud</t>
  </si>
  <si>
    <t xml:space="preserve">Antena exterior UHF para captación de señales de televisión analógica, televisión digital terrestre (TDT) y televisión de alta definición (HDTV) procedentes de emisiones terrenales, canales del 21 al 48, de 10 elementos, 15 dB de ganancia, 23 dB de relación D/A.</t>
  </si>
  <si>
    <t xml:space="preserve">mt40ecf034a</t>
  </si>
  <si>
    <t xml:space="preserve">Ud</t>
  </si>
  <si>
    <t xml:space="preserve">Dipolo activo UHF, de 15 dB de ganancia.</t>
  </si>
  <si>
    <t xml:space="preserve">Subtotal materiales:</t>
  </si>
  <si>
    <t xml:space="preserve">Mano de obra</t>
  </si>
  <si>
    <t xml:space="preserve">mo001</t>
  </si>
  <si>
    <t xml:space="preserve">h</t>
  </si>
  <si>
    <t xml:space="preserve">Oficial 1ª instalador de telecomunicaciones.</t>
  </si>
  <si>
    <t xml:space="preserve">mo056</t>
  </si>
  <si>
    <t xml:space="preserve">h</t>
  </si>
  <si>
    <t xml:space="preserve">Ayudante instalador de telecomunicaciones.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</si>
  <si>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</si>
  <si>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</si>
  <si>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</si>
  <si>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</si>
  <si>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32,80€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</si>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</sst>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42" customWidth="1"/>
    <col min="3" max="3" width="1.70" customWidth="1"/>
    <col min="4" max="4" width="5.95" customWidth="1"/>
    <col min="5" max="5" width="75.82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40.37</v>
      </c>
      <c r="H10" s="12">
        <f ca="1">ROUND(INDIRECT(ADDRESS(ROW()+(0), COLUMN()+(-2), 1))*INDIRECT(ADDRESS(ROW()+(0), COLUMN()+(-1), 1)), 2)</f>
        <v>40.37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17.36</v>
      </c>
      <c r="H11" s="14">
        <f ca="1">ROUND(INDIRECT(ADDRESS(ROW()+(0), COLUMN()+(-2), 1))*INDIRECT(ADDRESS(ROW()+(0), COLUMN()+(-1), 1)), 2)</f>
        <v>17.36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57.73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0.602</v>
      </c>
      <c r="G14" s="12">
        <v>19.48</v>
      </c>
      <c r="H14" s="12">
        <f ca="1">ROUND(INDIRECT(ADDRESS(ROW()+(0), COLUMN()+(-2), 1))*INDIRECT(ADDRESS(ROW()+(0), COLUMN()+(-1), 1)), 2)</f>
        <v>11.73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0.602</v>
      </c>
      <c r="G15" s="14">
        <v>18.16</v>
      </c>
      <c r="H15" s="14">
        <f ca="1">ROUND(INDIRECT(ADDRESS(ROW()+(0), COLUMN()+(-2), 1))*INDIRECT(ADDRESS(ROW()+(0), COLUMN()+(-1), 1)), 2)</f>
        <v>10.93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22.66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80.39</v>
      </c>
      <c r="H18" s="14">
        <f ca="1">ROUND(INDIRECT(ADDRESS(ROW()+(0), COLUMN()+(-2), 1))*INDIRECT(ADDRESS(ROW()+(0), COLUMN()+(-1), 1))/100, 2)</f>
        <v>1.61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82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