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<sst xmlns="http://schemas.openxmlformats.org/spreadsheetml/2006/main" count="47" uniqueCount="47">
  <si>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</si>
  <si>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ICB013</t>
  </si>
  <si>
    <t xml:space="preserve">Ud</t>
  </si>
  <si>
    <t xml:space="preserve">Captador solar térmico para instalación colectiva, en fachada.</t>
  </si>
  <si>
    <r>
      <rPr>
        <sz val="8.25"/>
        <color rgb="FF000000"/>
        <rFont val="Arial"/>
        <family val="2"/>
      </rPr>
      <t xml:space="preserve">Captador solar térmico de tubos de vacío, con posibilidad de giro de los tubos, con panel de montaje vertical de 720x2220x120 mm, superficie útil 1,125 m², rendimiento óptico 0,73 y coeficiente de pérdidas primario 0,18 W/m²K, según UNE-EN 12975-2, compuesto de panel de 16 tubos de vidrio con borosilicato unidos mediante carcasa de acero galvanizado prelacado, colocado sobre estructura soporte para fachada.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</si>
  <si>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</si>
  <si>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</si>
  <si>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</si>
  <si>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</si>
  <si>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</si>
  <si>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</si>
  <si>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</si>
  <si>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mt38csg200a</t>
  </si>
  <si>
    <t xml:space="preserve">Ud</t>
  </si>
  <si>
    <t xml:space="preserve">Captador solar térmico de tubos de vacío, con posibilidad de giro de los tubos, con panel de montaje vertical de 720x2220x120 mm, superficie útil 1,125 m², rendimiento óptico 0,73 y coeficiente de pérdidas primario 0,18 W/m²K, según UNE-EN 12975-2, compuesto de panel de 16 tubos de vidrio con borosilicato unidos mediante carcasa de acero galvanizado prelacado.</t>
  </si>
  <si>
    <t xml:space="preserve">mt38csg208a</t>
  </si>
  <si>
    <t xml:space="preserve">Ud</t>
  </si>
  <si>
    <t xml:space="preserve">Soportes para fijación a fachada vertical de captador solar térmico de tubos de vacío.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</si>
  <si>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</si>
  <si>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</si>
  <si>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</si>
  <si>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</si>
  <si>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</si>
  <si>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</si>
  <si>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</si>
  <si>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</si>
  <si>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</si>
  <si>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</si>
  <si>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</si>
  <si>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</si>
  <si>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</si>
  <si>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</si>
  <si>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</si>
  <si>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</si>
  <si>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</si>
  <si>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</si>
  <si>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</si>
  <si>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</si>
  <si>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</si>
  <si>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</si>
  <si>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</si>
  <si>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</si>
  <si>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</si>
  <si>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</si>
  <si>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</si>
  <si>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997,84€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</si>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</sst>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821</v>
      </c>
      <c r="H10" s="12">
        <f ca="1">ROUND(INDIRECT(ADDRESS(ROW()+(0), COLUMN()+(-2), 1))*INDIRECT(ADDRESS(ROW()+(0), COLUMN()+(-1), 1)), 2)</f>
        <v>821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</v>
      </c>
      <c r="H11" s="12">
        <f ca="1">ROUND(INDIRECT(ADDRESS(ROW()+(0), COLUMN()+(-2), 1))*INDIRECT(ADDRESS(ROW()+(0), COLUMN()+(-1), 1)), 2)</f>
        <v>100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91.67</v>
      </c>
      <c r="H12" s="12">
        <f ca="1">ROUND(INDIRECT(ADDRESS(ROW()+(0), COLUMN()+(-2), 1))*INDIRECT(ADDRESS(ROW()+(0), COLUMN()+(-1), 1)), 2)</f>
        <v>91.67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72.75</v>
      </c>
      <c r="H13" s="12">
        <f ca="1">ROUND(INDIRECT(ADDRESS(ROW()+(0), COLUMN()+(-2), 1))*INDIRECT(ADDRESS(ROW()+(0), COLUMN()+(-1), 1)), 2)</f>
        <v>72.75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38.8</v>
      </c>
      <c r="H14" s="12">
        <f ca="1">ROUND(INDIRECT(ADDRESS(ROW()+(0), COLUMN()+(-2), 1))*INDIRECT(ADDRESS(ROW()+(0), COLUMN()+(-1), 1)), 2)</f>
        <v>38.8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1.16</v>
      </c>
      <c r="G15" s="12">
        <v>4</v>
      </c>
      <c r="H15" s="12">
        <f ca="1">ROUND(INDIRECT(ADDRESS(ROW()+(0), COLUMN()+(-2), 1))*INDIRECT(ADDRESS(ROW()+(0), COLUMN()+(-1), 1)), 2)</f>
        <v>4.64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12.15</v>
      </c>
      <c r="H16" s="14">
        <f ca="1">ROUND(INDIRECT(ADDRESS(ROW()+(0), COLUMN()+(-2), 1))*INDIRECT(ADDRESS(ROW()+(0), COLUMN()+(-1), 1)), 2)</f>
        <v>24.3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1153.16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2.985</v>
      </c>
      <c r="G19" s="12">
        <v>23.16</v>
      </c>
      <c r="H19" s="12">
        <f ca="1">ROUND(INDIRECT(ADDRESS(ROW()+(0), COLUMN()+(-2), 1))*INDIRECT(ADDRESS(ROW()+(0), COLUMN()+(-1), 1)), 2)</f>
        <v>69.13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2.985</v>
      </c>
      <c r="G20" s="14">
        <v>21.75</v>
      </c>
      <c r="H20" s="14">
        <f ca="1">ROUND(INDIRECT(ADDRESS(ROW()+(0), COLUMN()+(-2), 1))*INDIRECT(ADDRESS(ROW()+(0), COLUMN()+(-1), 1)), 2)</f>
        <v>64.92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134.05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1287.21</v>
      </c>
      <c r="H23" s="14">
        <f ca="1">ROUND(INDIRECT(ADDRESS(ROW()+(0), COLUMN()+(-2), 1))*INDIRECT(ADDRESS(ROW()+(0), COLUMN()+(-1), 1))/100, 2)</f>
        <v>25.74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1312.95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