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<sst xmlns="http://schemas.openxmlformats.org/spreadsheetml/2006/main" count="43" uniqueCount="43">
  <si>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</si>
  <si>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</si>
  <si>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</si>
  <si>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</si>
  <si>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</si>
  <si>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</si>
  <si>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</si>
  <si>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</si>
  <si>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</si>
  <si>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</si>
  <si>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</si>
  <si>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</si>
  <si>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mt38dep001ia</t>
  </si>
  <si>
    <t xml:space="preserve">Ud</t>
  </si>
  <si>
    <t xml:space="preserve">Depósito homologado de combustible líquido, enterrado, de chapa de acero, de simple pared, de 1500 mm de diámetro y 3100 mm de longitud, con una capacidad de 5000 litros, según UNE 62350. Tratamiento exterior: granallado SA 2 1/2 y acabado mediante capa de resina de poliuretano de 600 micras de espesor. Incluso elementos de protección según normativa.</t>
  </si>
  <si>
    <t xml:space="preserve">mt38dep004a</t>
  </si>
  <si>
    <t xml:space="preserve">Ud</t>
  </si>
  <si>
    <t xml:space="preserve">Tubo buzo de carga,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</si>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</sst>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7867.44</v>
      </c>
      <c r="H10" s="12">
        <f ca="1">ROUND(INDIRECT(ADDRESS(ROW()+(0), COLUMN()+(-2), 1))*INDIRECT(ADDRESS(ROW()+(0), COLUMN()+(-1), 1)), 2)</f>
        <v>7867.44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242.5</v>
      </c>
      <c r="H11" s="12">
        <f ca="1">ROUND(INDIRECT(ADDRESS(ROW()+(0), COLUMN()+(-2), 1))*INDIRECT(ADDRESS(ROW()+(0), COLUMN()+(-1), 1)), 2)</f>
        <v>242.5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70.66</v>
      </c>
      <c r="H12" s="12">
        <f ca="1">ROUND(INDIRECT(ADDRESS(ROW()+(0), COLUMN()+(-2), 1))*INDIRECT(ADDRESS(ROW()+(0), COLUMN()+(-1), 1)), 2)</f>
        <v>70.66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117.66</v>
      </c>
      <c r="H13" s="14">
        <f ca="1">ROUND(INDIRECT(ADDRESS(ROW()+(0), COLUMN()+(-2), 1))*INDIRECT(ADDRESS(ROW()+(0), COLUMN()+(-1), 1)), 2)</f>
        <v>117.66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8298.26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55.38</v>
      </c>
      <c r="H16" s="14">
        <f ca="1">ROUND(INDIRECT(ADDRESS(ROW()+(0), COLUMN()+(-2), 1))*INDIRECT(ADDRESS(ROW()+(0), COLUMN()+(-1), 1)), 2)</f>
        <v>13.85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13.85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6.568</v>
      </c>
      <c r="G19" s="12">
        <v>23.16</v>
      </c>
      <c r="H19" s="12">
        <f ca="1">ROUND(INDIRECT(ADDRESS(ROW()+(0), COLUMN()+(-2), 1))*INDIRECT(ADDRESS(ROW()+(0), COLUMN()+(-1), 1)), 2)</f>
        <v>152.11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6.568</v>
      </c>
      <c r="G20" s="14">
        <v>21.75</v>
      </c>
      <c r="H20" s="14">
        <f ca="1">ROUND(INDIRECT(ADDRESS(ROW()+(0), COLUMN()+(-2), 1))*INDIRECT(ADDRESS(ROW()+(0), COLUMN()+(-1), 1)), 2)</f>
        <v>142.85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294.96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8607.07</v>
      </c>
      <c r="H23" s="14">
        <f ca="1">ROUND(INDIRECT(ADDRESS(ROW()+(0), COLUMN()+(-2), 1))*INDIRECT(ADDRESS(ROW()+(0), COLUMN()+(-1), 1))/100, 2)</f>
        <v>172.14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8779.21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