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<sst xmlns="http://schemas.openxmlformats.org/spreadsheetml/2006/main" count="41" uniqueCount="41">
  <si>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</si>
  <si>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ICD120</t>
  </si>
  <si>
    <t xml:space="preserve">Ud</t>
  </si>
  <si>
    <t xml:space="preserve">Depósito de combustible líquido, de superficie, de polietileno de alta densidad (PEAD/HDPE).</t>
  </si>
  <si>
    <r>
      <rPr>
        <sz val="8.25"/>
        <color rgb="FF000000"/>
        <rFont val="Arial"/>
        <family val="2"/>
      </rPr>
      <t xml:space="preserve">Depósito de gasóleo, de superficie, colocado en el interior del edificio, de polietileno de alta densidad (PEAD/HDPE), de pared simple, con una capacidad de 2500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</si>
  <si>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</si>
  <si>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</si>
  <si>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</si>
  <si>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</si>
  <si>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</si>
  <si>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</si>
  <si>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</si>
  <si>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mt38dep111b</t>
  </si>
  <si>
    <t xml:space="preserve">Ud</t>
  </si>
  <si>
    <t xml:space="preserve">Depósito homologado de combustible líquido, de superficie, de polietileno de alta densidad (PEAD/HDPE) con refuerzos de acero, de simple pared, de 2200x860x1565 mm, con una capacidad de 2500 litros y cuatro bocas de entrada/salida, según UNE-EN 13341.</t>
  </si>
  <si>
    <t xml:space="preserve">mt38dep114a</t>
  </si>
  <si>
    <t xml:space="preserve">Ud</t>
  </si>
  <si>
    <t xml:space="preserve">Accesorios de carga, aspiración y ventilación para depósito de combustible líquido de polietileno de alta densidad (PEAD/HDPE).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</si>
  <si>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</si>
  <si>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</si>
  <si>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</si>
  <si>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</si>
  <si>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</si>
  <si>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</si>
  <si>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</si>
  <si>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</si>
  <si>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</si>
  <si>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</si>
  <si>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</si>
  <si>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</si>
  <si>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146,27€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</si>
  <si>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</si>
  <si>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</si>
  <si>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</si>
  <si>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</si>
  <si>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</si>
  <si>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13341:2005+A1:2011</t>
  </si>
  <si>
    <t xml:space="preserve">Tanques termoplásticos fijos para almacenamiento en superficie de gasóleos domésticos de calefacción, queroseno y combustibles diésel. Tanques de polietileno moldeados por extrusión-soplado, de polietileno moldeados por moldeo rotacional y de poliamida-6 fabricados por polimerización iónica.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</si>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</sst>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25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971.37</v>
      </c>
      <c r="J10" s="12">
        <f ca="1">ROUND(INDIRECT(ADDRESS(ROW()+(0), COLUMN()+(-3), 1))*INDIRECT(ADDRESS(ROW()+(0), COLUMN()+(-1), 1)), 2)</f>
        <v>971.37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26.15</v>
      </c>
      <c r="J11" s="14">
        <f ca="1">ROUND(INDIRECT(ADDRESS(ROW()+(0), COLUMN()+(-3), 1))*INDIRECT(ADDRESS(ROW()+(0), COLUMN()+(-1), 1)), 2)</f>
        <v>26.15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997.52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0.597</v>
      </c>
      <c r="H14" s="11"/>
      <c r="I14" s="12">
        <v>23.16</v>
      </c>
      <c r="J14" s="12">
        <f ca="1">ROUND(INDIRECT(ADDRESS(ROW()+(0), COLUMN()+(-3), 1))*INDIRECT(ADDRESS(ROW()+(0), COLUMN()+(-1), 1)), 2)</f>
        <v>13.83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0.597</v>
      </c>
      <c r="H15" s="13"/>
      <c r="I15" s="14">
        <v>21.75</v>
      </c>
      <c r="J15" s="14">
        <f ca="1">ROUND(INDIRECT(ADDRESS(ROW()+(0), COLUMN()+(-3), 1))*INDIRECT(ADDRESS(ROW()+(0), COLUMN()+(-1), 1)), 2)</f>
        <v>12.98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26.81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1024.33</v>
      </c>
      <c r="J18" s="14">
        <f ca="1">ROUND(INDIRECT(ADDRESS(ROW()+(0), COLUMN()+(-3), 1))*INDIRECT(ADDRESS(ROW()+(0), COLUMN()+(-1), 1))/100, 2)</f>
        <v>20.49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1044.82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/>
      <c r="K23" s="29">
        <v>3</v>
      </c>
    </row>
    <row r="24" spans="1:11" ht="45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