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<sst xmlns="http://schemas.openxmlformats.org/spreadsheetml/2006/main" count="62" uniqueCount="62">
  <si>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</si>
  <si>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ICE140</t>
  </si>
  <si>
    <t xml:space="preserve">m²</t>
  </si>
  <si>
    <t xml:space="preserve">Sistema de calefacción por suelo radiante para industria y sector terciario, con capa de mortero.</t>
  </si>
  <si>
    <r>
      <rPr>
        <sz val="8.25"/>
        <color rgb="FF000000"/>
        <rFont val="Arial"/>
        <family val="2"/>
      </rPr>
      <t xml:space="preserve">Sistema de calefacción por suelo radiante panel de tetones, compuesto por panel de tetones de poliestireno expandido modificado (NEO-EPS) y recubrimiento termoconformado de polietileno (PE), con mejora del aislamiento acústico a ruido aéreo y de impacto, de 1450x850 mm y 40 mm de espesor, banda de espuma de polietileno (PE), de 200x10 mm, tubo de polietileno reticulado (PE-Xa) con barrera de oxígeno y capa de protección de polietileno (PE) modificado, de 16 mm de diámetro exterior y 2 mm de espesor y mortero autonivelante, CA - C20 - F4 según UNE-EN 13813, de 40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</si>
  <si>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</si>
  <si>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</si>
  <si>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</si>
  <si>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</si>
  <si>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</si>
  <si>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</si>
  <si>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</si>
  <si>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</si>
  <si>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</si>
  <si>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</si>
  <si>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</si>
  <si>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</si>
  <si>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Panel de tetones de poliestireno expandido modificado (NEO-EPS) y recubrimiento termoconformado de polietileno (PE), con mejora del aislamiento acústico a ruido aéreo y de impacto, de 1450x850 mm y 40 mm de espesor, con propagación retardada de la llama Euroclase E, paso del tubo múltiplo de 5 cm, válido para tubo de 16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</si>
  <si>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</si>
  <si>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</si>
  <si>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UNE-EN ISO 15875-2.</t>
  </si>
  <si>
    <t xml:space="preserve">mt09mal020a</t>
  </si>
  <si>
    <t xml:space="preserve">m³</t>
  </si>
  <si>
    <t xml:space="preserve">Mortero autonivelante, CA - C20 - F4 según UNE-EN 13813, a base de sulfato cálcico, para espesores de 2,5 a 7,0 cm, usado en nivelación de pavimentos.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</si>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</sst>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1"/>
      <c r="H10" s="11"/>
      <c r="I10" s="12">
        <v>3.4</v>
      </c>
      <c r="J10" s="12">
        <f ca="1">ROUND(INDIRECT(ADDRESS(ROW()+(0), COLUMN()+(-4), 1))*INDIRECT(ADDRESS(ROW()+(0), COLUMN()+(-1), 1)), 2)</f>
        <v>2.04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1"/>
      <c r="I11" s="12">
        <v>53.84</v>
      </c>
      <c r="J11" s="12">
        <f ca="1">ROUND(INDIRECT(ADDRESS(ROW()+(0), COLUMN()+(-4), 1))*INDIRECT(ADDRESS(ROW()+(0), COLUMN()+(-1), 1)), 2)</f>
        <v>53.84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1"/>
      <c r="H12" s="11"/>
      <c r="I12" s="12">
        <v>2.96</v>
      </c>
      <c r="J12" s="12">
        <f ca="1">ROUND(INDIRECT(ADDRESS(ROW()+(0), COLUMN()+(-4), 1))*INDIRECT(ADDRESS(ROW()+(0), COLUMN()+(-1), 1)), 2)</f>
        <v>14.8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1"/>
      <c r="H13" s="11"/>
      <c r="I13" s="12">
        <v>259.96</v>
      </c>
      <c r="J13" s="12">
        <f ca="1">ROUND(INDIRECT(ADDRESS(ROW()+(0), COLUMN()+(-4), 1))*INDIRECT(ADDRESS(ROW()+(0), COLUMN()+(-1), 1)), 2)</f>
        <v>10.4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3"/>
      <c r="H14" s="13"/>
      <c r="I14" s="14">
        <v>1.5</v>
      </c>
      <c r="J14" s="14">
        <f ca="1">ROUND(INDIRECT(ADDRESS(ROW()+(0), COLUMN()+(-4), 1))*INDIRECT(ADDRESS(ROW()+(0), COLUMN()+(-1), 1)), 2)</f>
        <v>0.01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81.09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3"/>
      <c r="H17" s="13"/>
      <c r="I17" s="14">
        <v>10.91</v>
      </c>
      <c r="J17" s="14">
        <f ca="1">ROUND(INDIRECT(ADDRESS(ROW()+(0), COLUMN()+(-4), 1))*INDIRECT(ADDRESS(ROW()+(0), COLUMN()+(-1), 1)), 2)</f>
        <v>0.55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0.667</v>
      </c>
      <c r="G20" s="11"/>
      <c r="H20" s="11"/>
      <c r="I20" s="12">
        <v>23.16</v>
      </c>
      <c r="J20" s="12">
        <f ca="1">ROUND(INDIRECT(ADDRESS(ROW()+(0), COLUMN()+(-4), 1))*INDIRECT(ADDRESS(ROW()+(0), COLUMN()+(-1), 1)), 2)</f>
        <v>15.45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0.667</v>
      </c>
      <c r="G21" s="11"/>
      <c r="H21" s="11"/>
      <c r="I21" s="12">
        <v>21.75</v>
      </c>
      <c r="J21" s="12">
        <f ca="1">ROUND(INDIRECT(ADDRESS(ROW()+(0), COLUMN()+(-4), 1))*INDIRECT(ADDRESS(ROW()+(0), COLUMN()+(-1), 1)), 2)</f>
        <v>14.51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</v>
      </c>
      <c r="G22" s="11"/>
      <c r="H22" s="11"/>
      <c r="I22" s="12">
        <v>22.53</v>
      </c>
      <c r="J22" s="12">
        <f ca="1">ROUND(INDIRECT(ADDRESS(ROW()+(0), COLUMN()+(-4), 1))*INDIRECT(ADDRESS(ROW()+(0), COLUMN()+(-1), 1)), 2)</f>
        <v>1.13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</v>
      </c>
      <c r="G23" s="13"/>
      <c r="H23" s="13"/>
      <c r="I23" s="14">
        <v>21.78</v>
      </c>
      <c r="J23" s="14">
        <f ca="1">ROUND(INDIRECT(ADDRESS(ROW()+(0), COLUMN()+(-4), 1))*INDIRECT(ADDRESS(ROW()+(0), COLUMN()+(-1), 1)), 2)</f>
        <v>1.09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32.18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113.82</v>
      </c>
      <c r="J26" s="14">
        <f ca="1">ROUND(INDIRECT(ADDRESS(ROW()+(0), COLUMN()+(-4), 1))*INDIRECT(ADDRESS(ROW()+(0), COLUMN()+(-1), 1))/100, 2)</f>
        <v>2.28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116.1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182003</v>
      </c>
      <c r="H31" s="29">
        <v>182004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