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<sst xmlns="http://schemas.openxmlformats.org/spreadsheetml/2006/main" count="35" uniqueCount="35">
  <si>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</si>
  <si>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ICE150</t>
  </si>
  <si>
    <t xml:space="preserve">Ud</t>
  </si>
  <si>
    <t xml:space="preserve">Equipo de regulación y control para colector, mediante cabezales electrotérmicos.</t>
  </si>
  <si>
    <r>
      <rPr>
        <sz val="8.25"/>
        <color rgb="FF000000"/>
        <rFont val="Arial"/>
        <family val="2"/>
      </rPr>
      <t xml:space="preserve">Sistema de regulación de la temperatura para colector, para calefacción, compuesto de centralita color blanco, para un máximo de 6 termostatos de control y 8 cabezales electrotérmicos, con comunicación bidireccional vía radio con los termostatos y las sondas, termostatos digitales, y cabezales electrotérmicos, a 24 V.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</si>
  <si>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</si>
  <si>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</si>
  <si>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</si>
  <si>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</si>
  <si>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</si>
  <si>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</si>
  <si>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</si>
  <si>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mt38esu151a</t>
  </si>
  <si>
    <t xml:space="preserve">Ud</t>
  </si>
  <si>
    <t xml:space="preserve">Centralita color blanco, para un máximo de 6 termostatos de control y 8 cabezales electrotérmicos, con comunicación bidireccional vía radio con los termostatos y las sondas, para calefacción y refrigeración, de 340x110x55 mm, con antena de radio y transformador eléctrico.</t>
  </si>
  <si>
    <t xml:space="preserve">mt38esu030a</t>
  </si>
  <si>
    <t xml:space="preserve">Ud</t>
  </si>
  <si>
    <t xml:space="preserve">Termostato digital, dimensiones 80x80x9 mm, color blanco, con comunicación vía radio con la centralita y sensor de humedad, con entrada para sonda remota de temperatura.</t>
  </si>
  <si>
    <t xml:space="preserve">mt38esu010a</t>
  </si>
  <si>
    <t xml:space="preserve">Ud</t>
  </si>
  <si>
    <t xml:space="preserve">Cabezal electrotérmico, a 24 V.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</si>
  <si>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</si>
  <si>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</si>
  <si>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</si>
  <si>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</si>
  <si>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</si>
  <si>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</si>
  <si>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</si>
  <si>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</si>
  <si>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</si>
  <si>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</si>
  <si>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</si>
  <si>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</si>
  <si>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62,59€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</si>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</sst>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531.45</v>
      </c>
      <c r="H10" s="12">
        <f ca="1">ROUND(INDIRECT(ADDRESS(ROW()+(0), COLUMN()+(-2), 1))*INDIRECT(ADDRESS(ROW()+(0), COLUMN()+(-1), 1)), 2)</f>
        <v>531.45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209.23</v>
      </c>
      <c r="H11" s="12">
        <f ca="1">ROUND(INDIRECT(ADDRESS(ROW()+(0), COLUMN()+(-2), 1))*INDIRECT(ADDRESS(ROW()+(0), COLUMN()+(-1), 1)), 2)</f>
        <v>418.46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</v>
      </c>
      <c r="G12" s="14">
        <v>61.49</v>
      </c>
      <c r="H12" s="14">
        <f ca="1">ROUND(INDIRECT(ADDRESS(ROW()+(0), COLUMN()+(-2), 1))*INDIRECT(ADDRESS(ROW()+(0), COLUMN()+(-1), 1)), 2)</f>
        <v>245.96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1195.87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0.697</v>
      </c>
      <c r="G15" s="12">
        <v>23.16</v>
      </c>
      <c r="H15" s="12">
        <f ca="1">ROUND(INDIRECT(ADDRESS(ROW()+(0), COLUMN()+(-2), 1))*INDIRECT(ADDRESS(ROW()+(0), COLUMN()+(-1), 1)), 2)</f>
        <v>16.14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0.697</v>
      </c>
      <c r="G16" s="14">
        <v>21.75</v>
      </c>
      <c r="H16" s="14">
        <f ca="1">ROUND(INDIRECT(ADDRESS(ROW()+(0), COLUMN()+(-2), 1))*INDIRECT(ADDRESS(ROW()+(0), COLUMN()+(-1), 1)), 2)</f>
        <v>15.16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31.3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1227.17</v>
      </c>
      <c r="H19" s="14">
        <f ca="1">ROUND(INDIRECT(ADDRESS(ROW()+(0), COLUMN()+(-2), 1))*INDIRECT(ADDRESS(ROW()+(0), COLUMN()+(-1), 1))/100, 2)</f>
        <v>24.54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1251.71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