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<sst xmlns="http://schemas.openxmlformats.org/spreadsheetml/2006/main" count="42" uniqueCount="42">
  <si>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</si>
  <si>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ICO180</t>
  </si>
  <si>
    <t xml:space="preserve">m</t>
  </si>
  <si>
    <t xml:space="preserve">Conducto de aluminio.</t>
  </si>
  <si>
    <r>
      <rPr>
        <sz val="8.25"/>
        <color rgb="FF000000"/>
        <rFont val="Arial"/>
        <family val="2"/>
      </rPr>
      <t xml:space="preserve">Conducto para evacuación de los productos de la combustión o admisión de aire comburente, formado por tubo de aluminio acabado lacado color blanco, con junta de estanqueidad de silicona, de 60 mm de diámetro interior, temperatura máxima de 200°C, presión de trabajo de hasta 200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</si>
  <si>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</si>
  <si>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</si>
  <si>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</si>
  <si>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</si>
  <si>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</si>
  <si>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</si>
  <si>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</si>
  <si>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mt20din131a</t>
  </si>
  <si>
    <t xml:space="preserve">Ud</t>
  </si>
  <si>
    <t xml:space="preserve">Material auxiliar para montaje y sujeción a la obra de los tubos de aluminio, de 60 mm de diámetro interior.</t>
  </si>
  <si>
    <t xml:space="preserve">mt20din130ap</t>
  </si>
  <si>
    <t xml:space="preserve">m</t>
  </si>
  <si>
    <t xml:space="preserve">Tubo de aluminio acabado lacado color blanco, con junta de estanqueidad de silicona, de 60 mm de diámetro interior, temperatura máxima de 200°C, presión de trabajo de hasta 200 Pa, según UNE-EN 1856-2, con el precio incrementado el 75%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</si>
  <si>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</si>
  <si>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</si>
  <si>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</si>
  <si>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</si>
  <si>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</si>
  <si>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</si>
  <si>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</si>
  <si>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</si>
  <si>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</si>
  <si>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</si>
  <si>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</si>
  <si>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</si>
  <si>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</si>
  <si>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</si>
  <si>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</si>
  <si>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</si>
  <si>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</si>
  <si>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</si>
  <si>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1856-2:2009</t>
  </si>
  <si>
    <t xml:space="preserve">2+</t>
  </si>
  <si>
    <t xml:space="preserve">Chimeneas. Requisitos para chimeneas metálicas. Parte 2: Conductos interiores y conductos de unión metálicos.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</si>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</sst>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0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1.55</v>
      </c>
      <c r="I10" s="12">
        <f ca="1">ROUND(INDIRECT(ADDRESS(ROW()+(0), COLUMN()+(-3), 1))*INDIRECT(ADDRESS(ROW()+(0), COLUMN()+(-1), 1)), 2)</f>
        <v>1.55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45.22</v>
      </c>
      <c r="I11" s="14">
        <f ca="1">ROUND(INDIRECT(ADDRESS(ROW()+(0), COLUMN()+(-3), 1))*INDIRECT(ADDRESS(ROW()+(0), COLUMN()+(-1), 1)), 2)</f>
        <v>45.22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46.77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0.269</v>
      </c>
      <c r="G14" s="11"/>
      <c r="H14" s="12">
        <v>23.16</v>
      </c>
      <c r="I14" s="12">
        <f ca="1">ROUND(INDIRECT(ADDRESS(ROW()+(0), COLUMN()+(-3), 1))*INDIRECT(ADDRESS(ROW()+(0), COLUMN()+(-1), 1)), 2)</f>
        <v>6.23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0.269</v>
      </c>
      <c r="G15" s="13"/>
      <c r="H15" s="14">
        <v>21.75</v>
      </c>
      <c r="I15" s="14">
        <f ca="1">ROUND(INDIRECT(ADDRESS(ROW()+(0), COLUMN()+(-3), 1))*INDIRECT(ADDRESS(ROW()+(0), COLUMN()+(-1), 1)), 2)</f>
        <v>5.85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12.08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58.85</v>
      </c>
      <c r="I18" s="14">
        <f ca="1">ROUND(INDIRECT(ADDRESS(ROW()+(0), COLUMN()+(-3), 1))*INDIRECT(ADDRESS(ROW()+(0), COLUMN()+(-1), 1))/100, 2)</f>
        <v>1.18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60.03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132010</v>
      </c>
      <c r="F23" s="29"/>
      <c r="G23" s="29">
        <v>132011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