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<sst xmlns="http://schemas.openxmlformats.org/spreadsheetml/2006/main" count="42" uniqueCount="42">
  <si>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</si>
  <si>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ICO230</t>
  </si>
  <si>
    <t xml:space="preserve">m</t>
  </si>
  <si>
    <t xml:space="preserve">Conducto de conexión entre la caldera y la chimenea colectiva.</t>
  </si>
  <si>
    <r>
      <rPr>
        <sz val="8.25"/>
        <color rgb="FF000000"/>
        <rFont val="Arial"/>
        <family val="2"/>
      </rPr>
      <t xml:space="preserve">Conducto de conexión entre la caldera y la chimenea colectiva, formado por tubo de polipropileno color blanco, con junta de estanqueidad de EPDM, de 60 mm de diámetro interior, propagación retardada de la llama Euroclase D de reacción al fuego, según UNE-EN 13501-1, temperatura máxima de 120°C, presión de trabajo de hasta 5000 Pa, para evacuación de los productos de la combustión o admisión de aire comburente, de la caldera mural de condensación, a gas.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</si>
  <si>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</si>
  <si>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</si>
  <si>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</si>
  <si>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</si>
  <si>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</si>
  <si>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</si>
  <si>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</si>
  <si>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mt20din101a</t>
  </si>
  <si>
    <t xml:space="preserve">Ud</t>
  </si>
  <si>
    <t xml:space="preserve">Material auxiliar para montaje y sujeción a la obra de los tubos de polipropileno, de 60 mm de diámetro interior.</t>
  </si>
  <si>
    <t xml:space="preserve">mt20din100ap</t>
  </si>
  <si>
    <t xml:space="preserve">m</t>
  </si>
  <si>
    <t xml:space="preserve">Tubo de polipropileno color blanco, con junta de estanqueidad de EPDM, de 60 mm de diámetro interior, propagación retardada de la llama Euroclase D de reacción al fuego, según UNE-EN 13501-1, temperatura máxima de 120°C, presión de trabajo de hasta 5000 Pa, según UNE-EN 14471,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</si>
  <si>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</si>
  <si>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</si>
  <si>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</si>
  <si>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</si>
  <si>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</si>
  <si>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</si>
  <si>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</si>
  <si>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</si>
  <si>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</si>
  <si>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</si>
  <si>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</si>
  <si>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</si>
  <si>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</si>
  <si>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</si>
  <si>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</si>
  <si>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</si>
  <si>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</si>
  <si>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</si>
  <si>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</si>
  <si>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</si>
  <si>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Chimeneas. Chimeneas modulares con conductos interiores de plástico.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</si>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</sst>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1.04</v>
      </c>
      <c r="I10" s="12">
        <f ca="1">ROUND(INDIRECT(ADDRESS(ROW()+(0), COLUMN()+(-3), 1))*INDIRECT(ADDRESS(ROW()+(0), COLUMN()+(-1), 1)), 2)</f>
        <v>1.04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30.28</v>
      </c>
      <c r="I11" s="14">
        <f ca="1">ROUND(INDIRECT(ADDRESS(ROW()+(0), COLUMN()+(-3), 1))*INDIRECT(ADDRESS(ROW()+(0), COLUMN()+(-1), 1)), 2)</f>
        <v>30.28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31.32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0.269</v>
      </c>
      <c r="G14" s="11"/>
      <c r="H14" s="12">
        <v>23.16</v>
      </c>
      <c r="I14" s="12">
        <f ca="1">ROUND(INDIRECT(ADDRESS(ROW()+(0), COLUMN()+(-3), 1))*INDIRECT(ADDRESS(ROW()+(0), COLUMN()+(-1), 1)), 2)</f>
        <v>6.23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0.269</v>
      </c>
      <c r="G15" s="13"/>
      <c r="H15" s="14">
        <v>21.75</v>
      </c>
      <c r="I15" s="14">
        <f ca="1">ROUND(INDIRECT(ADDRESS(ROW()+(0), COLUMN()+(-3), 1))*INDIRECT(ADDRESS(ROW()+(0), COLUMN()+(-1), 1)), 2)</f>
        <v>5.85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12.08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43.4</v>
      </c>
      <c r="I18" s="14">
        <f ca="1">ROUND(INDIRECT(ADDRESS(ROW()+(0), COLUMN()+(-3), 1))*INDIRECT(ADDRESS(ROW()+(0), COLUMN()+(-1), 1))/100, 2)</f>
        <v>0.87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44.27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