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<sst xmlns="http://schemas.openxmlformats.org/spreadsheetml/2006/main" count="29" uniqueCount="29">
  <si>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</si>
  <si>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ICR100</t>
  </si>
  <si>
    <t xml:space="preserve">Ud</t>
  </si>
  <si>
    <t xml:space="preserve">Regulador de caudal de aire.</t>
  </si>
  <si>
    <r>
      <rPr>
        <sz val="8.25"/>
        <color rgb="FF000000"/>
        <rFont val="Arial"/>
        <family val="2"/>
      </rPr>
      <t xml:space="preserve">Regulador de caudal de aire, circular, para sistemas de caudal de aire constante, de hasta 1000 Pa de presión, con juntas de EPDM de doble labio, para conducto de 500 mm de diámetro, con servomotor eléctrico con alimentación a 24 V y regulación proporcional, carcasa y compuerta de chapa de acero galvanizado.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</si>
  <si>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</si>
  <si>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</si>
  <si>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</si>
  <si>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</si>
  <si>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</si>
  <si>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</si>
  <si>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</si>
  <si>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mt42cos640ga</t>
  </si>
  <si>
    <t xml:space="preserve">Ud</t>
  </si>
  <si>
    <t xml:space="preserve">Regulador de caudal de aire, circular, para sistemas de caudal de aire constante, de hasta 1000 Pa de presión, con juntas de EPDM de doble labio, para conducto de 500 mm de diámetro, con servomotor eléctrico con alimentación a 24 V y regulación proporcional, carcasa y compuerta de chapa de acero galvanizado.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</si>
  <si>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</si>
  <si>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</si>
  <si>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</si>
  <si>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</si>
  <si>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</si>
  <si>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</si>
  <si>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</si>
  <si>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</si>
  <si>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</si>
  <si>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</si>
  <si>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</si>
  <si>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</si>
  <si>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407,62€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</si>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</sst>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2344.06</v>
      </c>
      <c r="G10" s="14">
        <f ca="1">ROUND(INDIRECT(ADDRESS(ROW()+(0), COLUMN()+(-2), 1))*INDIRECT(ADDRESS(ROW()+(0), COLUMN()+(-1), 1)), 2)</f>
        <v>2344.06</v>
      </c>
    </row>
    <row r="11" spans="1:7" ht="13.50" thickBot="1" customHeight="1">
      <c r="A11" s="15"/>
      <c r="B11" s="15"/>
      <c r="C11" s="15"/>
      <c r="D11" s="15"/>
      <c r="E11" s="9" t="s">
        <v>15</v>
      </c>
      <c r="F11" s="9"/>
      <c r="G11" s="17">
        <f ca="1">ROUND(SUM(INDIRECT(ADDRESS(ROW()+(-1), COLUMN()+(0), 1))), 2)</f>
        <v>2344.06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0.149</v>
      </c>
      <c r="F13" s="13">
        <v>23.16</v>
      </c>
      <c r="G13" s="13">
        <f ca="1">ROUND(INDIRECT(ADDRESS(ROW()+(0), COLUMN()+(-2), 1))*INDIRECT(ADDRESS(ROW()+(0), COLUMN()+(-1), 1)), 2)</f>
        <v>3.45</v>
      </c>
    </row>
    <row r="14" spans="1:7" ht="13.50" thickBot="1" customHeight="1">
      <c r="A14" s="1" t="s">
        <v>20</v>
      </c>
      <c r="B14" s="1"/>
      <c r="C14" s="10" t="s">
        <v>21</v>
      </c>
      <c r="D14" s="1" t="s">
        <v>22</v>
      </c>
      <c r="E14" s="12">
        <v>0.149</v>
      </c>
      <c r="F14" s="14">
        <v>21.75</v>
      </c>
      <c r="G14" s="14">
        <f ca="1">ROUND(INDIRECT(ADDRESS(ROW()+(0), COLUMN()+(-2), 1))*INDIRECT(ADDRESS(ROW()+(0), COLUMN()+(-1), 1)), 2)</f>
        <v>3.24</v>
      </c>
    </row>
    <row r="15" spans="1:7" ht="13.50" thickBot="1" customHeight="1">
      <c r="A15" s="15"/>
      <c r="B15" s="15"/>
      <c r="C15" s="15"/>
      <c r="D15" s="15"/>
      <c r="E15" s="9" t="s">
        <v>23</v>
      </c>
      <c r="F15" s="9"/>
      <c r="G15" s="17">
        <f ca="1">ROUND(SUM(INDIRECT(ADDRESS(ROW()+(-1), COLUMN()+(0), 1)),INDIRECT(ADDRESS(ROW()+(-2), COLUMN()+(0), 1))), 2)</f>
        <v>6.69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2350.75</v>
      </c>
      <c r="G17" s="14">
        <f ca="1">ROUND(INDIRECT(ADDRESS(ROW()+(0), COLUMN()+(-2), 1))*INDIRECT(ADDRESS(ROW()+(0), COLUMN()+(-1), 1))/100, 2)</f>
        <v>47.02</v>
      </c>
    </row>
    <row r="18" spans="1:7" ht="13.50" thickBot="1" customHeight="1">
      <c r="A18" s="21" t="s">
        <v>27</v>
      </c>
      <c r="B18" s="21"/>
      <c r="C18" s="22"/>
      <c r="D18" s="23"/>
      <c r="E18" s="24" t="s">
        <v>28</v>
      </c>
      <c r="F18" s="25"/>
      <c r="G18" s="26">
        <f ca="1">ROUND(SUM(INDIRECT(ADDRESS(ROW()+(-1), COLUMN()+(0), 1)),INDIRECT(ADDRESS(ROW()+(-3), COLUMN()+(0), 1)),INDIRECT(ADDRESS(ROW()+(-7), COLUMN()+(0), 1))), 2)</f>
        <v>2397.77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