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<sst xmlns="http://schemas.openxmlformats.org/spreadsheetml/2006/main" count="44" uniqueCount="44">
  <si>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</si>
  <si>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ICS070</t>
  </si>
  <si>
    <t xml:space="preserve">Ud</t>
  </si>
  <si>
    <t xml:space="preserve">Intercambiador de placas.</t>
  </si>
  <si>
    <r>
      <rPr>
        <sz val="8.25"/>
        <color rgb="FF000000"/>
        <rFont val="Arial"/>
        <family val="2"/>
      </rPr>
      <t xml:space="preserve">Intercambiador de placas de acero inoxidable AISI 316, potencia 40 kW, presión máxima de trabajo 6 bar y temperatura máxima de 100°C. Incluso válvulas de corte, manómetros, termómetros,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</si>
  <si>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</si>
  <si>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</si>
  <si>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</si>
  <si>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</si>
  <si>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</si>
  <si>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</si>
  <si>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</si>
  <si>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mt38csg310o</t>
  </si>
  <si>
    <t xml:space="preserve">Ud</t>
  </si>
  <si>
    <t xml:space="preserve">Intercambiador de placas de acero inoxidable AISI 316, potencia 40 kW, presión máxima de trabajo 6 bar y temperatura máxima de 100°C.</t>
  </si>
  <si>
    <t xml:space="preserve">mt37sve010d</t>
  </si>
  <si>
    <t xml:space="preserve">Ud</t>
  </si>
  <si>
    <t xml:space="preserve">Válvula de esfera de latón niquelado para roscar de 1".</t>
  </si>
  <si>
    <t xml:space="preserve">mt37sve010e</t>
  </si>
  <si>
    <t xml:space="preserve">Ud</t>
  </si>
  <si>
    <t xml:space="preserve">Válvula de esfera de latón niquelado para roscar de 1 1/4".</t>
  </si>
  <si>
    <t xml:space="preserve">mt42www040</t>
  </si>
  <si>
    <t xml:space="preserve">Ud</t>
  </si>
  <si>
    <t xml:space="preserve">Manómetro con baño de glicerina y diámetro de esfera de 100 mm, con toma vertical, para montaje roscado de 1/2", escala de presión de 0 a 5 bar.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</si>
  <si>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</si>
  <si>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</si>
  <si>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</si>
  <si>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</si>
  <si>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</si>
  <si>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</si>
  <si>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</si>
  <si>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</si>
  <si>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</si>
  <si>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</si>
  <si>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</si>
  <si>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</si>
  <si>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</si>
  <si>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</si>
  <si>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</si>
  <si>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</si>
  <si>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</si>
  <si>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</si>
  <si>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128,17€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</si>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</sst>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4.11" customWidth="1"/>
    <col min="6" max="6" width="9.8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89</v>
      </c>
      <c r="G10" s="12">
        <f ca="1">ROUND(INDIRECT(ADDRESS(ROW()+(0), COLUMN()+(-2), 1))*INDIRECT(ADDRESS(ROW()+(0), COLUMN()+(-1), 1)), 2)</f>
        <v>89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12.15</v>
      </c>
      <c r="G11" s="12">
        <f ca="1">ROUND(INDIRECT(ADDRESS(ROW()+(0), COLUMN()+(-2), 1))*INDIRECT(ADDRESS(ROW()+(0), COLUMN()+(-1), 1)), 2)</f>
        <v>24.3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16.78</v>
      </c>
      <c r="G12" s="12">
        <f ca="1">ROUND(INDIRECT(ADDRESS(ROW()+(0), COLUMN()+(-2), 1))*INDIRECT(ADDRESS(ROW()+(0), COLUMN()+(-1), 1)), 2)</f>
        <v>33.56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</v>
      </c>
      <c r="F13" s="12">
        <v>43.29</v>
      </c>
      <c r="G13" s="12">
        <f ca="1">ROUND(INDIRECT(ADDRESS(ROW()+(0), COLUMN()+(-2), 1))*INDIRECT(ADDRESS(ROW()+(0), COLUMN()+(-1), 1)), 2)</f>
        <v>173.16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4</v>
      </c>
      <c r="F14" s="12">
        <v>54.7</v>
      </c>
      <c r="G14" s="12">
        <f ca="1">ROUND(INDIRECT(ADDRESS(ROW()+(0), COLUMN()+(-2), 1))*INDIRECT(ADDRESS(ROW()+(0), COLUMN()+(-1), 1)), 2)</f>
        <v>218.8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1.45</v>
      </c>
      <c r="G15" s="14">
        <f ca="1">ROUND(INDIRECT(ADDRESS(ROW()+(0), COLUMN()+(-2), 1))*INDIRECT(ADDRESS(ROW()+(0), COLUMN()+(-1), 1)), 2)</f>
        <v>1.45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540.27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1.194</v>
      </c>
      <c r="F18" s="12">
        <v>25.09</v>
      </c>
      <c r="G18" s="12">
        <f ca="1">ROUND(INDIRECT(ADDRESS(ROW()+(0), COLUMN()+(-2), 1))*INDIRECT(ADDRESS(ROW()+(0), COLUMN()+(-1), 1)), 2)</f>
        <v>29.96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1.194</v>
      </c>
      <c r="F19" s="14">
        <v>23.57</v>
      </c>
      <c r="G19" s="14">
        <f ca="1">ROUND(INDIRECT(ADDRESS(ROW()+(0), COLUMN()+(-2), 1))*INDIRECT(ADDRESS(ROW()+(0), COLUMN()+(-1), 1)), 2)</f>
        <v>28.14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58.1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598.37</v>
      </c>
      <c r="G22" s="14">
        <f ca="1">ROUND(INDIRECT(ADDRESS(ROW()+(0), COLUMN()+(-2), 1))*INDIRECT(ADDRESS(ROW()+(0), COLUMN()+(-1), 1))/100, 2)</f>
        <v>11.97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610.34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