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<sst xmlns="http://schemas.openxmlformats.org/spreadsheetml/2006/main" count="47" uniqueCount="47">
  <si>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</si>
  <si>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ICV005</t>
  </si>
  <si>
    <t xml:space="preserve">Ud</t>
  </si>
  <si>
    <t xml:space="preserve">Unidad compacta agua-aire-agua bomba de calor de producción simultánea de agua fría y de agua caliente, sistema 4 tubos, para instalación en exterior.</t>
  </si>
  <si>
    <r>
      <rPr>
        <sz val="8.25"/>
        <color rgb="FF000000"/>
        <rFont val="Arial"/>
        <family val="2"/>
      </rPr>
  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caudal, con refrigerante R-407C, con manómetros, termómetros, válvula de seguridad, purgador, filtro, para instalación en exterior.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</si>
  <si>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</si>
  <si>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</si>
  <si>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</si>
  <si>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</si>
  <si>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</si>
  <si>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</si>
  <si>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</si>
  <si>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mt42bcc200a</t>
  </si>
  <si>
    <t xml:space="preserve">Ud</t>
  </si>
  <si>
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caudal; incluso transporte hasta pie de obra sobre camión.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</si>
  <si>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</si>
  <si>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</si>
  <si>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</si>
  <si>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mt37www050f</t>
  </si>
  <si>
    <t xml:space="preserve">Ud</t>
  </si>
  <si>
    <t xml:space="preserve">Manguito antivibración, de goma, con rosca de 1 1/2", para una presión máxima de trabajo de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</si>
  <si>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</si>
  <si>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</si>
  <si>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</si>
  <si>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</si>
  <si>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</si>
  <si>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</si>
  <si>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</si>
  <si>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</si>
  <si>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</si>
  <si>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mt37svs010h</t>
  </si>
  <si>
    <t xml:space="preserve">Ud</t>
  </si>
  <si>
    <t xml:space="preserve">Válvula de seguridad, de latón, con rosca de 3/4" de diámetro, tarada a 4 bar de presión.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</si>
  <si>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</si>
  <si>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</si>
  <si>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</si>
  <si>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</si>
  <si>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</si>
  <si>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</si>
  <si>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</si>
  <si>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</si>
  <si>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</si>
  <si>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</si>
  <si>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</si>
  <si>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</si>
  <si>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7.056,64€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</si>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</sst>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9561.01</v>
      </c>
      <c r="H10" s="12">
        <f ca="1">ROUND(INDIRECT(ADDRESS(ROW()+(0), COLUMN()+(-2), 1))*INDIRECT(ADDRESS(ROW()+(0), COLUMN()+(-1), 1)), 2)</f>
        <v>9561.01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24.23</v>
      </c>
      <c r="H11" s="12">
        <f ca="1">ROUND(INDIRECT(ADDRESS(ROW()+(0), COLUMN()+(-2), 1))*INDIRECT(ADDRESS(ROW()+(0), COLUMN()+(-1), 1)), 2)</f>
        <v>48.46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44.65</v>
      </c>
      <c r="H12" s="12">
        <f ca="1">ROUND(INDIRECT(ADDRESS(ROW()+(0), COLUMN()+(-2), 1))*INDIRECT(ADDRESS(ROW()+(0), COLUMN()+(-1), 1)), 2)</f>
        <v>178.6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43.29</v>
      </c>
      <c r="H13" s="12">
        <f ca="1">ROUND(INDIRECT(ADDRESS(ROW()+(0), COLUMN()+(-2), 1))*INDIRECT(ADDRESS(ROW()+(0), COLUMN()+(-1), 1)), 2)</f>
        <v>173.16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8.75</v>
      </c>
      <c r="H14" s="12">
        <f ca="1">ROUND(INDIRECT(ADDRESS(ROW()+(0), COLUMN()+(-2), 1))*INDIRECT(ADDRESS(ROW()+(0), COLUMN()+(-1), 1)), 2)</f>
        <v>17.5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54.7</v>
      </c>
      <c r="H15" s="12">
        <f ca="1">ROUND(INDIRECT(ADDRESS(ROW()+(0), COLUMN()+(-2), 1))*INDIRECT(ADDRESS(ROW()+(0), COLUMN()+(-1), 1)), 2)</f>
        <v>218.8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</v>
      </c>
      <c r="G16" s="14">
        <v>8.49</v>
      </c>
      <c r="H16" s="14">
        <f ca="1">ROUND(INDIRECT(ADDRESS(ROW()+(0), COLUMN()+(-2), 1))*INDIRECT(ADDRESS(ROW()+(0), COLUMN()+(-1), 1)), 2)</f>
        <v>16.98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10214.5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13.255</v>
      </c>
      <c r="G19" s="12">
        <v>23.16</v>
      </c>
      <c r="H19" s="12">
        <f ca="1">ROUND(INDIRECT(ADDRESS(ROW()+(0), COLUMN()+(-2), 1))*INDIRECT(ADDRESS(ROW()+(0), COLUMN()+(-1), 1)), 2)</f>
        <v>306.99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13.255</v>
      </c>
      <c r="G20" s="14">
        <v>21.75</v>
      </c>
      <c r="H20" s="14">
        <f ca="1">ROUND(INDIRECT(ADDRESS(ROW()+(0), COLUMN()+(-2), 1))*INDIRECT(ADDRESS(ROW()+(0), COLUMN()+(-1), 1)), 2)</f>
        <v>288.3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595.29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10809.8</v>
      </c>
      <c r="H23" s="14">
        <f ca="1">ROUND(INDIRECT(ADDRESS(ROW()+(0), COLUMN()+(-2), 1))*INDIRECT(ADDRESS(ROW()+(0), COLUMN()+(-1), 1))/100, 2)</f>
        <v>216.2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11026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