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<sst xmlns="http://schemas.openxmlformats.org/spreadsheetml/2006/main" count="47" uniqueCount="47">
  <si>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</si>
  <si>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IGD100</t>
  </si>
  <si>
    <t xml:space="preserve">Ud</t>
  </si>
  <si>
    <t xml:space="preserve">Batería de botellas de gases licuados del petróleo (GLP).</t>
  </si>
  <si>
    <r>
      <rPr>
        <sz val="8.25"/>
        <color rgb="FF000000"/>
        <rFont val="Arial"/>
        <family val="2"/>
      </rPr>
      <t xml:space="preserve">Batería para 18 botellas (9 de servicio y 9 de reserva), de 35 kg de capacidad unitaria de gases licuados del petróleo (GLP), con liras, válvulas antirretorno, colector, inversor automático, limitador de presión y válvula portamanómetro. Incluso accesorios de conexión y elementos de fijación. El precio no incluye las botellas de gases licuados del petróleo (GLP).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</si>
  <si>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</si>
  <si>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</si>
  <si>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</si>
  <si>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</si>
  <si>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</si>
  <si>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</si>
  <si>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</si>
  <si>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mt43bbg030a</t>
  </si>
  <si>
    <t xml:space="preserve">Ud</t>
  </si>
  <si>
    <t xml:space="preserve">Lira de 420 mm de longitud, para gases licuados del petróleo (GLP), según UNE 60712-3.</t>
  </si>
  <si>
    <t xml:space="preserve">mt43bbg030c</t>
  </si>
  <si>
    <t xml:space="preserve">Ud</t>
  </si>
  <si>
    <t xml:space="preserve">Lira de 700 mm de longitud, para gases licuados del petróleo (GLP), según UNE 60712-3.</t>
  </si>
  <si>
    <t xml:space="preserve">mt43bbg040</t>
  </si>
  <si>
    <t xml:space="preserve">Ud</t>
  </si>
  <si>
    <t xml:space="preserve">Válvula antirretorno de rosca métrica hembra-macho de 20 mm de diámetro y 150 mm de longitud, con junta.</t>
  </si>
  <si>
    <t xml:space="preserve">mt43bbg010p</t>
  </si>
  <si>
    <t xml:space="preserve">Ud</t>
  </si>
  <si>
    <t xml:space="preserve">Colector metálico, para 18 botellas de gases licuados del petróleo (GLP) (9 de servicio y 9 de reserva), colocadas al tresbolillo.</t>
  </si>
  <si>
    <t xml:space="preserve">mt43bbg020</t>
  </si>
  <si>
    <t xml:space="preserve">Ud</t>
  </si>
  <si>
    <t xml:space="preserve">Inversor automático, de 10 kg/h de caudal nominal, 1,5 bar de presión de salida en servicio y 0,8 bar de presión de salida en reserva, para cambio de botellas sin interrupción del servicio de gas, según UNE-EN 13786.</t>
  </si>
  <si>
    <t xml:space="preserve">mt43bbg050</t>
  </si>
  <si>
    <t xml:space="preserve">Ud</t>
  </si>
  <si>
    <t xml:space="preserve">Limitador de presión, de 10 kg/h de caudal nominal y 1,75 bar de presión de salida.</t>
  </si>
  <si>
    <t xml:space="preserve">mt43bbg080</t>
  </si>
  <si>
    <t xml:space="preserve">Ud</t>
  </si>
  <si>
    <t xml:space="preserve">Válvula portamanómetro de rosca cilíndrica GAS hembra-macho de 1/4" de diámetro, PN=25 bar, con tapón.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</si>
  <si>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</si>
  <si>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</si>
  <si>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</si>
  <si>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</si>
  <si>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</si>
  <si>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</si>
  <si>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</si>
  <si>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</si>
  <si>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</si>
  <si>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</si>
  <si>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</si>
  <si>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</si>
  <si>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70,25€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</si>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</sst>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6.46" customWidth="1"/>
    <col min="5" max="5" width="74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</v>
      </c>
      <c r="G10" s="12">
        <v>6.27</v>
      </c>
      <c r="H10" s="12">
        <f ca="1">ROUND(INDIRECT(ADDRESS(ROW()+(0), COLUMN()+(-2), 1))*INDIRECT(ADDRESS(ROW()+(0), COLUMN()+(-1), 1)), 2)</f>
        <v>62.7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</v>
      </c>
      <c r="G11" s="12">
        <v>7.91</v>
      </c>
      <c r="H11" s="12">
        <f ca="1">ROUND(INDIRECT(ADDRESS(ROW()+(0), COLUMN()+(-2), 1))*INDIRECT(ADDRESS(ROW()+(0), COLUMN()+(-1), 1)), 2)</f>
        <v>63.28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18</v>
      </c>
      <c r="G12" s="12">
        <v>2.36</v>
      </c>
      <c r="H12" s="12">
        <f ca="1">ROUND(INDIRECT(ADDRESS(ROW()+(0), COLUMN()+(-2), 1))*INDIRECT(ADDRESS(ROW()+(0), COLUMN()+(-1), 1)), 2)</f>
        <v>42.48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218.29</v>
      </c>
      <c r="H13" s="12">
        <f ca="1">ROUND(INDIRECT(ADDRESS(ROW()+(0), COLUMN()+(-2), 1))*INDIRECT(ADDRESS(ROW()+(0), COLUMN()+(-1), 1)), 2)</f>
        <v>218.29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2">
        <v>59.13</v>
      </c>
      <c r="H14" s="12">
        <f ca="1">ROUND(INDIRECT(ADDRESS(ROW()+(0), COLUMN()+(-2), 1))*INDIRECT(ADDRESS(ROW()+(0), COLUMN()+(-1), 1)), 2)</f>
        <v>59.13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</v>
      </c>
      <c r="G15" s="12">
        <v>25.59</v>
      </c>
      <c r="H15" s="12">
        <f ca="1">ROUND(INDIRECT(ADDRESS(ROW()+(0), COLUMN()+(-2), 1))*INDIRECT(ADDRESS(ROW()+(0), COLUMN()+(-1), 1)), 2)</f>
        <v>25.59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1</v>
      </c>
      <c r="G16" s="14">
        <v>17.73</v>
      </c>
      <c r="H16" s="14">
        <f ca="1">ROUND(INDIRECT(ADDRESS(ROW()+(0), COLUMN()+(-2), 1))*INDIRECT(ADDRESS(ROW()+(0), COLUMN()+(-1), 1)), 2)</f>
        <v>17.73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489.2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5.673</v>
      </c>
      <c r="G19" s="12">
        <v>25.09</v>
      </c>
      <c r="H19" s="12">
        <f ca="1">ROUND(INDIRECT(ADDRESS(ROW()+(0), COLUMN()+(-2), 1))*INDIRECT(ADDRESS(ROW()+(0), COLUMN()+(-1), 1)), 2)</f>
        <v>142.34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5.673</v>
      </c>
      <c r="G20" s="14">
        <v>23.57</v>
      </c>
      <c r="H20" s="14">
        <f ca="1">ROUND(INDIRECT(ADDRESS(ROW()+(0), COLUMN()+(-2), 1))*INDIRECT(ADDRESS(ROW()+(0), COLUMN()+(-1), 1)), 2)</f>
        <v>133.71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276.05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765.25</v>
      </c>
      <c r="H23" s="14">
        <f ca="1">ROUND(INDIRECT(ADDRESS(ROW()+(0), COLUMN()+(-2), 1))*INDIRECT(ADDRESS(ROW()+(0), COLUMN()+(-1), 1))/100, 2)</f>
        <v>15.31</v>
      </c>
    </row>
    <row r="24" spans="1:8" ht="13.50" thickBot="1" customHeight="1">
      <c r="A24" s="21" t="s">
        <v>45</v>
      </c>
      <c r="B24" s="21"/>
      <c r="C24" s="22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780.56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